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480" windowHeight="11640" tabRatio="833"/>
  </bookViews>
  <sheets>
    <sheet name="стр.1_2020" sheetId="5" r:id="rId1"/>
    <sheet name="стр.2_2020" sheetId="18" r:id="rId2"/>
    <sheet name="стр.1_2021" sheetId="14" r:id="rId3"/>
    <sheet name="стр.2_2021" sheetId="19" r:id="rId4"/>
    <sheet name="стр.1_2022" sheetId="15" r:id="rId5"/>
    <sheet name="стр.2_2022" sheetId="20" r:id="rId6"/>
  </sheets>
  <definedNames>
    <definedName name="_xlnm.Print_Area" localSheetId="0">стр.1_2020!$A$1:$DD$47</definedName>
    <definedName name="_xlnm.Print_Area" localSheetId="2">стр.1_2021!$A$1:$DD$47</definedName>
    <definedName name="_xlnm.Print_Area" localSheetId="4">стр.1_2022!$A$1:$DD$47</definedName>
    <definedName name="_xlnm.Print_Area" localSheetId="1">стр.2_2020!$A$1:$FK$17</definedName>
    <definedName name="_xlnm.Print_Area" localSheetId="3">стр.2_2021!$A$1:$FK$17</definedName>
    <definedName name="_xlnm.Print_Area" localSheetId="5">стр.2_2022!$A$1:$FK$17</definedName>
  </definedNames>
  <calcPr calcId="145621"/>
</workbook>
</file>

<file path=xl/calcChain.xml><?xml version="1.0" encoding="utf-8"?>
<calcChain xmlns="http://schemas.openxmlformats.org/spreadsheetml/2006/main">
  <c r="BF15" i="20" l="1"/>
  <c r="BF13" i="20"/>
  <c r="BF12" i="20"/>
  <c r="BF11" i="20"/>
  <c r="BF10" i="20"/>
  <c r="BF9" i="20"/>
  <c r="FD14" i="20"/>
  <c r="ET14" i="20"/>
  <c r="DL14" i="20"/>
  <c r="DC14" i="20"/>
  <c r="CB14" i="20"/>
  <c r="BF8" i="20"/>
  <c r="EK14" i="20"/>
  <c r="DV14" i="20"/>
  <c r="CT14" i="20"/>
  <c r="CK14" i="20"/>
  <c r="BF7" i="20"/>
  <c r="BF15" i="19"/>
  <c r="BF13" i="19"/>
  <c r="BF12" i="19"/>
  <c r="BF11" i="19"/>
  <c r="BF10" i="19"/>
  <c r="BF9" i="19"/>
  <c r="BF8" i="19"/>
  <c r="FD14" i="19"/>
  <c r="ET14" i="19"/>
  <c r="EK14" i="19"/>
  <c r="DV14" i="19"/>
  <c r="DL14" i="19"/>
  <c r="DC14" i="19"/>
  <c r="CT14" i="19"/>
  <c r="CK14" i="19"/>
  <c r="CB14" i="19"/>
  <c r="BF7" i="19"/>
  <c r="BF15" i="18"/>
  <c r="BF13" i="18"/>
  <c r="BF11" i="18"/>
  <c r="BF9" i="18"/>
  <c r="DV14" i="18"/>
  <c r="CK14" i="18"/>
  <c r="FD14" i="18"/>
  <c r="ET14" i="18"/>
  <c r="EK14" i="18"/>
  <c r="DC14" i="18"/>
  <c r="CT14" i="18"/>
  <c r="CB14" i="18"/>
  <c r="BF14" i="20" l="1"/>
  <c r="BF14" i="19"/>
  <c r="BF8" i="18"/>
  <c r="BF10" i="18"/>
  <c r="BF12" i="18"/>
  <c r="DL14" i="18" l="1"/>
  <c r="BF7" i="18"/>
  <c r="BF14" i="18" s="1"/>
</calcChain>
</file>

<file path=xl/sharedStrings.xml><?xml version="1.0" encoding="utf-8"?>
<sst xmlns="http://schemas.openxmlformats.org/spreadsheetml/2006/main" count="426" uniqueCount="94">
  <si>
    <t>Форма № 2</t>
  </si>
  <si>
    <t>Наименование хозяйств, работ и операций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</si>
  <si>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</si>
  <si>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</si>
  <si>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</si>
  <si>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</si>
  <si>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</si>
  <si>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</si>
  <si>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</si>
  <si>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</si>
  <si>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</si>
  <si>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</si>
  <si>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</si>
  <si>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</si>
  <si>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 об основных показателях</t>
  </si>
  <si>
    <t>финансово-хозяйственной деятельности СЕМ в сфере выполнения</t>
  </si>
  <si>
    <t>(оказания) регулируемых работ (услуг) в аэропортах</t>
  </si>
  <si>
    <t>I. Доходы и расходы</t>
  </si>
  <si>
    <t>№ п/п</t>
  </si>
  <si>
    <t>Единица измерения</t>
  </si>
  <si>
    <t>1</t>
  </si>
  <si>
    <t>1.1</t>
  </si>
  <si>
    <t>(тыс. руб.)</t>
  </si>
  <si>
    <t>Доходы всего, в том числе по видам регулируемых услуг:</t>
  </si>
  <si>
    <t>1.2</t>
  </si>
  <si>
    <t>1.3</t>
  </si>
  <si>
    <t>2</t>
  </si>
  <si>
    <t>Расходы всего (включая коммерческие и управленческие расходы), в том числе: по видам регулируемых услуг:</t>
  </si>
  <si>
    <t>2.1</t>
  </si>
  <si>
    <t>2.2</t>
  </si>
  <si>
    <t>2.3</t>
  </si>
  <si>
    <t>3</t>
  </si>
  <si>
    <t>4</t>
  </si>
  <si>
    <t>5</t>
  </si>
  <si>
    <t>6</t>
  </si>
  <si>
    <t>7</t>
  </si>
  <si>
    <t>8</t>
  </si>
  <si>
    <t>9</t>
  </si>
  <si>
    <t>10</t>
  </si>
  <si>
    <t>10.1</t>
  </si>
  <si>
    <t>11</t>
  </si>
  <si>
    <t>12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</si>
  <si>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</si>
  <si>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</si>
  <si>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</si>
  <si>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</si>
  <si>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</si>
  <si>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</si>
  <si>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</si>
  <si>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Прочее</t>
  </si>
  <si>
    <t>Чистая прибыль (убыток)</t>
  </si>
  <si>
    <t>II. Расшифровка расходов по финансово-хозяйственной деятельности</t>
  </si>
  <si>
    <t>Регулируемые виды деятельности</t>
  </si>
  <si>
    <t>1. Обеспечение взлета, посадки и стоянки воздушных судов</t>
  </si>
  <si>
    <t>Итого по аэропортовой деятельности:</t>
  </si>
  <si>
    <t>-</t>
  </si>
  <si>
    <t>6. Обеспечение заправки воздушных судов авиационным топливом</t>
  </si>
  <si>
    <t>7. Хранение авиационного топлива</t>
  </si>
  <si>
    <t>Прочие доходы и расходы (проч. неав. деят.)</t>
  </si>
  <si>
    <t>Обслуживание пассажиров</t>
  </si>
  <si>
    <t>1.4</t>
  </si>
  <si>
    <t>1.5</t>
  </si>
  <si>
    <t>1.6</t>
  </si>
  <si>
    <t xml:space="preserve">Обеспечение взлета, посадки </t>
  </si>
  <si>
    <t>Предоставление аэровокзального комплекса</t>
  </si>
  <si>
    <t>Обеспечение авиационной безопасности</t>
  </si>
  <si>
    <t>Прочая авиац.деятельность</t>
  </si>
  <si>
    <t>Прочая неавиац.деятельность</t>
  </si>
  <si>
    <t>2.4</t>
  </si>
  <si>
    <t>2.5</t>
  </si>
  <si>
    <t>2.6</t>
  </si>
  <si>
    <t>1.7</t>
  </si>
  <si>
    <t>Предоставление стоянки воздушным судам (более 3-х часов после посадки)</t>
  </si>
  <si>
    <t>1.8</t>
  </si>
  <si>
    <t>1.9</t>
  </si>
  <si>
    <t>Наименование показателей финансово-хозяйственной деятельности субъекта естественной монополии в сфере услуг аэропортов</t>
  </si>
  <si>
    <t>Обеспечение заправки авиационным керосином воздушных судов</t>
  </si>
  <si>
    <t>Хранение авиационного керосина</t>
  </si>
  <si>
    <t>2.7</t>
  </si>
  <si>
    <t>2.8</t>
  </si>
  <si>
    <t>2.9</t>
  </si>
  <si>
    <t>2. Обеспечение авиационной безопасности</t>
  </si>
  <si>
    <t>3. Предоставление аэровокзального комплекса</t>
  </si>
  <si>
    <t>4. Предоставление стоянки воздушным судам (более 3-х часов после посадки)</t>
  </si>
  <si>
    <t>5. Обслуживание пассажиров</t>
  </si>
  <si>
    <t>Генеральный директор</t>
  </si>
  <si>
    <t>Р.В. Минаев</t>
  </si>
  <si>
    <t>План на 2021 год</t>
  </si>
  <si>
    <t>Налог на прибыль</t>
  </si>
  <si>
    <t>в том числе текущий налог на прибыль</t>
  </si>
  <si>
    <t>10.2</t>
  </si>
  <si>
    <t xml:space="preserve">              отложенный налог на прибыль</t>
  </si>
  <si>
    <t>2020 год</t>
  </si>
  <si>
    <t>План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</si>
</sst>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#,##0.00000000"/>
    <numFmt numFmtId="166" formatCode="#,##0.00000"/>
    <numFmt numFmtId="167" formatCode="#,##0.000000"/>
    <numFmt numFmtId="168" formatCode="#,##0.0000000"/>
    <numFmt numFmtId="169" formatCode="0.000000"/>
  </numFmts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3" fontId="2" fillId="0" borderId="0" xfId="0" applyNumberFormat="1" applyFont="1" applyAlignment="1">
      <alignment horizontal="left" vertical="top"/>
    </xf>
    <xf numFmtId="165" fontId="2" fillId="0" borderId="0" xfId="0" applyNumberFormat="1" applyFont="1" applyAlignment="1">
      <alignment horizontal="left" vertical="top"/>
    </xf>
    <xf numFmtId="164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 indent="1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 wrapText="1" indent="1"/>
    </xf>
    <xf numFmtId="0" fontId="2" fillId="0" borderId="5" xfId="0" applyFont="1" applyBorder="1" applyAlignment="1">
      <alignment horizontal="left" vertical="top" wrapText="1" indent="1"/>
    </xf>
    <xf numFmtId="3" fontId="2" fillId="0" borderId="3" xfId="0" applyNumberFormat="1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left" wrapText="1" indent="1"/>
    </xf>
    <xf numFmtId="0" fontId="4" fillId="0" borderId="5" xfId="0" applyFont="1" applyBorder="1" applyAlignment="1">
      <alignment horizontal="left" wrapText="1" indent="1"/>
    </xf>
    <xf numFmtId="3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9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8" fontId="1" fillId="2" borderId="0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166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7" fontId="1" fillId="2" borderId="0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I47"/>
  <sheetViews>
    <sheetView tabSelected="1" view="pageBreakPreview" workbookViewId="0">
      <selection activeCell="CA45" sqref="CA45"/>
    </sheetView>
  </sheetViews>
  <sheetFormatPr defaultColWidth="0.85546875" defaultRowHeight="15" x14ac:dyDescent="0.25"/>
  <cols>
    <col min="1" max="68" width="0.85546875" style="2" customWidth="1"/>
    <col min="69" max="69" width="2" style="2" customWidth="1"/>
    <col min="70" max="73" width="4.28515625" style="2" customWidth="1"/>
    <col min="74" max="108" width="0.85546875" style="2" customWidth="1"/>
    <col min="109" max="109" width="8.7109375" style="2" customWidth="1"/>
    <col min="110" max="112" width="0.85546875" style="2" customWidth="1"/>
    <col min="113" max="113" width="11.85546875" style="2" customWidth="1"/>
    <col min="114" max="16384" width="0.85546875" style="2"/>
  </cols>
  <sheetData>
    <row r="1" spans="1:113" x14ac:dyDescent="0.25">
      <c r="DD1" s="3" t="s">
        <v>0</v>
      </c>
    </row>
    <row r="3" spans="1:113" s="12" customFormat="1" ht="15.75" x14ac:dyDescent="0.25">
      <c r="A3" s="37" t="s">
        <v>14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</row>
    <row r="4" spans="1:113" s="12" customFormat="1" ht="15.75" x14ac:dyDescent="0.25">
      <c r="A4" s="37" t="s">
        <v>15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</row>
    <row r="5" spans="1:113" s="12" customFormat="1" ht="15.75" x14ac:dyDescent="0.25">
      <c r="A5" s="37" t="s">
        <v>16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</row>
    <row r="7" spans="1:113" s="4" customFormat="1" ht="15" customHeight="1" x14ac:dyDescent="0.25">
      <c r="A7" s="38" t="s">
        <v>17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</row>
    <row r="9" spans="1:113" s="9" customFormat="1" ht="32.25" customHeight="1" x14ac:dyDescent="0.2">
      <c r="A9" s="39" t="s">
        <v>18</v>
      </c>
      <c r="B9" s="39"/>
      <c r="C9" s="39"/>
      <c r="D9" s="39"/>
      <c r="E9" s="39"/>
      <c r="F9" s="39"/>
      <c r="G9" s="39"/>
      <c r="H9" s="39"/>
      <c r="I9" s="40" t="s">
        <v>75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2"/>
      <c r="BW9" s="39" t="s">
        <v>19</v>
      </c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 t="s">
        <v>92</v>
      </c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</row>
    <row r="10" spans="1:113" s="10" customFormat="1" x14ac:dyDescent="0.2">
      <c r="A10" s="25" t="s">
        <v>20</v>
      </c>
      <c r="B10" s="25"/>
      <c r="C10" s="25"/>
      <c r="D10" s="25"/>
      <c r="E10" s="25"/>
      <c r="F10" s="25"/>
      <c r="G10" s="25"/>
      <c r="H10" s="25"/>
      <c r="I10" s="11"/>
      <c r="J10" s="26" t="s">
        <v>23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7"/>
      <c r="BW10" s="28" t="s">
        <v>22</v>
      </c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34">
        <v>107445.27873000001</v>
      </c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I10" s="15"/>
    </row>
    <row r="11" spans="1:113" s="10" customFormat="1" ht="15" customHeight="1" x14ac:dyDescent="0.2">
      <c r="A11" s="25" t="s">
        <v>21</v>
      </c>
      <c r="B11" s="25"/>
      <c r="C11" s="25"/>
      <c r="D11" s="25"/>
      <c r="E11" s="25"/>
      <c r="F11" s="25"/>
      <c r="G11" s="25"/>
      <c r="H11" s="25"/>
      <c r="I11" s="11"/>
      <c r="J11" s="32" t="s">
        <v>63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3"/>
      <c r="BW11" s="28" t="s">
        <v>22</v>
      </c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34">
        <v>26555.374359999998</v>
      </c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I11" s="16"/>
    </row>
    <row r="12" spans="1:113" s="10" customFormat="1" ht="15" customHeight="1" x14ac:dyDescent="0.2">
      <c r="A12" s="25" t="s">
        <v>24</v>
      </c>
      <c r="B12" s="25"/>
      <c r="C12" s="25"/>
      <c r="D12" s="25"/>
      <c r="E12" s="25"/>
      <c r="F12" s="25"/>
      <c r="G12" s="25"/>
      <c r="H12" s="25"/>
      <c r="I12" s="11"/>
      <c r="J12" s="32" t="s">
        <v>65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3"/>
      <c r="BW12" s="28" t="s">
        <v>22</v>
      </c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34">
        <v>13103.218299999999</v>
      </c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I12" s="16"/>
    </row>
    <row r="13" spans="1:113" s="10" customFormat="1" ht="15" customHeight="1" x14ac:dyDescent="0.2">
      <c r="A13" s="25" t="s">
        <v>25</v>
      </c>
      <c r="B13" s="25"/>
      <c r="C13" s="25"/>
      <c r="D13" s="25"/>
      <c r="E13" s="25"/>
      <c r="F13" s="25"/>
      <c r="G13" s="25"/>
      <c r="H13" s="25"/>
      <c r="I13" s="11"/>
      <c r="J13" s="32" t="s">
        <v>64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3"/>
      <c r="BW13" s="28" t="s">
        <v>22</v>
      </c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34">
        <v>12938.777370000002</v>
      </c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I13" s="16"/>
    </row>
    <row r="14" spans="1:113" s="10" customFormat="1" ht="15" customHeight="1" x14ac:dyDescent="0.2">
      <c r="A14" s="25" t="s">
        <v>60</v>
      </c>
      <c r="B14" s="25"/>
      <c r="C14" s="25"/>
      <c r="D14" s="25"/>
      <c r="E14" s="25"/>
      <c r="F14" s="25"/>
      <c r="G14" s="25"/>
      <c r="H14" s="25"/>
      <c r="I14" s="11"/>
      <c r="J14" s="32" t="s">
        <v>72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3"/>
      <c r="BW14" s="28" t="s">
        <v>22</v>
      </c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34">
        <v>457.15767</v>
      </c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I14" s="16"/>
    </row>
    <row r="15" spans="1:113" s="10" customFormat="1" x14ac:dyDescent="0.2">
      <c r="A15" s="29" t="s">
        <v>61</v>
      </c>
      <c r="B15" s="30"/>
      <c r="C15" s="30"/>
      <c r="D15" s="30"/>
      <c r="E15" s="30"/>
      <c r="F15" s="30"/>
      <c r="G15" s="30"/>
      <c r="H15" s="31"/>
      <c r="I15" s="11"/>
      <c r="J15" s="32" t="s">
        <v>59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3"/>
      <c r="BW15" s="28" t="s">
        <v>22</v>
      </c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34">
        <v>26052.481219999998</v>
      </c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I15" s="16"/>
    </row>
    <row r="16" spans="1:113" s="10" customFormat="1" x14ac:dyDescent="0.2">
      <c r="A16" s="29" t="s">
        <v>62</v>
      </c>
      <c r="B16" s="30"/>
      <c r="C16" s="30"/>
      <c r="D16" s="30"/>
      <c r="E16" s="30"/>
      <c r="F16" s="30"/>
      <c r="G16" s="30"/>
      <c r="H16" s="31"/>
      <c r="I16" s="11"/>
      <c r="J16" s="32" t="s">
        <v>76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3"/>
      <c r="BW16" s="28" t="s">
        <v>22</v>
      </c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34">
        <v>1980.73055</v>
      </c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I16" s="16"/>
    </row>
    <row r="17" spans="1:113" s="10" customFormat="1" x14ac:dyDescent="0.2">
      <c r="A17" s="25" t="s">
        <v>71</v>
      </c>
      <c r="B17" s="25"/>
      <c r="C17" s="25"/>
      <c r="D17" s="25"/>
      <c r="E17" s="25"/>
      <c r="F17" s="25"/>
      <c r="G17" s="25"/>
      <c r="H17" s="25"/>
      <c r="I17" s="11"/>
      <c r="J17" s="32" t="s">
        <v>77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3"/>
      <c r="BW17" s="28" t="s">
        <v>22</v>
      </c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34">
        <v>556.87090999999998</v>
      </c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I17" s="16"/>
    </row>
    <row r="18" spans="1:113" s="10" customFormat="1" x14ac:dyDescent="0.2">
      <c r="A18" s="25" t="s">
        <v>73</v>
      </c>
      <c r="B18" s="25"/>
      <c r="C18" s="25"/>
      <c r="D18" s="25"/>
      <c r="E18" s="25"/>
      <c r="F18" s="25"/>
      <c r="G18" s="25"/>
      <c r="H18" s="25"/>
      <c r="I18" s="11"/>
      <c r="J18" s="26" t="s">
        <v>66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7"/>
      <c r="BW18" s="28" t="s">
        <v>22</v>
      </c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34">
        <v>16311.856290000023</v>
      </c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I18" s="16"/>
    </row>
    <row r="19" spans="1:113" s="10" customFormat="1" x14ac:dyDescent="0.2">
      <c r="A19" s="25" t="s">
        <v>74</v>
      </c>
      <c r="B19" s="25"/>
      <c r="C19" s="25"/>
      <c r="D19" s="25"/>
      <c r="E19" s="25"/>
      <c r="F19" s="25"/>
      <c r="G19" s="25"/>
      <c r="H19" s="25"/>
      <c r="I19" s="11"/>
      <c r="J19" s="26" t="s">
        <v>67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7"/>
      <c r="BW19" s="28" t="s">
        <v>22</v>
      </c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34">
        <v>9488.8120599999984</v>
      </c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I19" s="16"/>
    </row>
    <row r="20" spans="1:113" s="10" customFormat="1" x14ac:dyDescent="0.2">
      <c r="A20" s="25"/>
      <c r="B20" s="25"/>
      <c r="C20" s="25"/>
      <c r="D20" s="25"/>
      <c r="E20" s="25"/>
      <c r="F20" s="25"/>
      <c r="G20" s="25"/>
      <c r="H20" s="25"/>
      <c r="I20" s="1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7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</row>
    <row r="21" spans="1:113" s="10" customFormat="1" ht="30.75" customHeight="1" x14ac:dyDescent="0.2">
      <c r="A21" s="25" t="s">
        <v>26</v>
      </c>
      <c r="B21" s="25"/>
      <c r="C21" s="25"/>
      <c r="D21" s="25"/>
      <c r="E21" s="25"/>
      <c r="F21" s="25"/>
      <c r="G21" s="25"/>
      <c r="H21" s="25"/>
      <c r="I21" s="11"/>
      <c r="J21" s="26" t="s">
        <v>27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7"/>
      <c r="BW21" s="28" t="s">
        <v>22</v>
      </c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34">
        <v>92125.591266568386</v>
      </c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</row>
    <row r="22" spans="1:113" s="10" customFormat="1" ht="15" customHeight="1" x14ac:dyDescent="0.2">
      <c r="A22" s="25" t="s">
        <v>28</v>
      </c>
      <c r="B22" s="25"/>
      <c r="C22" s="25"/>
      <c r="D22" s="25"/>
      <c r="E22" s="25"/>
      <c r="F22" s="25"/>
      <c r="G22" s="25"/>
      <c r="H22" s="25"/>
      <c r="I22" s="11"/>
      <c r="J22" s="32" t="s">
        <v>63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3"/>
      <c r="BW22" s="28" t="s">
        <v>22</v>
      </c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34">
        <v>40534.05756864624</v>
      </c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</row>
    <row r="23" spans="1:113" s="10" customFormat="1" x14ac:dyDescent="0.2">
      <c r="A23" s="25" t="s">
        <v>29</v>
      </c>
      <c r="B23" s="25"/>
      <c r="C23" s="25"/>
      <c r="D23" s="25"/>
      <c r="E23" s="25"/>
      <c r="F23" s="25"/>
      <c r="G23" s="25"/>
      <c r="H23" s="25"/>
      <c r="I23" s="11"/>
      <c r="J23" s="32" t="s">
        <v>65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3"/>
      <c r="BW23" s="28" t="s">
        <v>22</v>
      </c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34">
        <v>19217.691394898724</v>
      </c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</row>
    <row r="24" spans="1:113" s="10" customFormat="1" x14ac:dyDescent="0.2">
      <c r="A24" s="25" t="s">
        <v>30</v>
      </c>
      <c r="B24" s="25"/>
      <c r="C24" s="25"/>
      <c r="D24" s="25"/>
      <c r="E24" s="25"/>
      <c r="F24" s="25"/>
      <c r="G24" s="25"/>
      <c r="H24" s="25"/>
      <c r="I24" s="11"/>
      <c r="J24" s="32" t="s">
        <v>64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3"/>
      <c r="BW24" s="28" t="s">
        <v>22</v>
      </c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34">
        <v>2628.3582675129769</v>
      </c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</row>
    <row r="25" spans="1:113" s="10" customFormat="1" ht="15" customHeight="1" x14ac:dyDescent="0.2">
      <c r="A25" s="25" t="s">
        <v>68</v>
      </c>
      <c r="B25" s="25"/>
      <c r="C25" s="25"/>
      <c r="D25" s="25"/>
      <c r="E25" s="25"/>
      <c r="F25" s="25"/>
      <c r="G25" s="25"/>
      <c r="H25" s="25"/>
      <c r="I25" s="11"/>
      <c r="J25" s="32" t="s">
        <v>72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3"/>
      <c r="BW25" s="28" t="s">
        <v>22</v>
      </c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34">
        <v>470.73529243359479</v>
      </c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</row>
    <row r="26" spans="1:113" s="10" customFormat="1" ht="15" customHeight="1" x14ac:dyDescent="0.2">
      <c r="A26" s="29" t="s">
        <v>69</v>
      </c>
      <c r="B26" s="30"/>
      <c r="C26" s="30"/>
      <c r="D26" s="30"/>
      <c r="E26" s="30"/>
      <c r="F26" s="30"/>
      <c r="G26" s="30"/>
      <c r="H26" s="31"/>
      <c r="I26" s="11"/>
      <c r="J26" s="32" t="s">
        <v>59</v>
      </c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3"/>
      <c r="BW26" s="28" t="s">
        <v>22</v>
      </c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34">
        <v>11873.080907326716</v>
      </c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</row>
    <row r="27" spans="1:113" s="10" customFormat="1" ht="15" customHeight="1" x14ac:dyDescent="0.2">
      <c r="A27" s="29" t="s">
        <v>70</v>
      </c>
      <c r="B27" s="30"/>
      <c r="C27" s="30"/>
      <c r="D27" s="30"/>
      <c r="E27" s="30"/>
      <c r="F27" s="30"/>
      <c r="G27" s="30"/>
      <c r="H27" s="31"/>
      <c r="I27" s="11"/>
      <c r="J27" s="32" t="s">
        <v>76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3"/>
      <c r="BW27" s="28" t="s">
        <v>22</v>
      </c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34">
        <v>3929.8911359074932</v>
      </c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</row>
    <row r="28" spans="1:113" s="10" customFormat="1" ht="15" customHeight="1" x14ac:dyDescent="0.2">
      <c r="A28" s="25" t="s">
        <v>78</v>
      </c>
      <c r="B28" s="25"/>
      <c r="C28" s="25"/>
      <c r="D28" s="25"/>
      <c r="E28" s="25"/>
      <c r="F28" s="25"/>
      <c r="G28" s="25"/>
      <c r="H28" s="25"/>
      <c r="I28" s="11"/>
      <c r="J28" s="32" t="s">
        <v>77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3"/>
      <c r="BW28" s="28" t="s">
        <v>22</v>
      </c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34">
        <v>520.23398734748571</v>
      </c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</row>
    <row r="29" spans="1:113" s="10" customFormat="1" x14ac:dyDescent="0.2">
      <c r="A29" s="25" t="s">
        <v>79</v>
      </c>
      <c r="B29" s="25"/>
      <c r="C29" s="25"/>
      <c r="D29" s="25"/>
      <c r="E29" s="25"/>
      <c r="F29" s="25"/>
      <c r="G29" s="25"/>
      <c r="H29" s="25"/>
      <c r="I29" s="11"/>
      <c r="J29" s="26" t="s">
        <v>66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7"/>
      <c r="BW29" s="28" t="s">
        <v>22</v>
      </c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34">
        <v>9271.9127124951483</v>
      </c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</row>
    <row r="30" spans="1:113" s="10" customFormat="1" x14ac:dyDescent="0.2">
      <c r="A30" s="25" t="s">
        <v>80</v>
      </c>
      <c r="B30" s="25"/>
      <c r="C30" s="25"/>
      <c r="D30" s="25"/>
      <c r="E30" s="25"/>
      <c r="F30" s="25"/>
      <c r="G30" s="25"/>
      <c r="H30" s="25"/>
      <c r="I30" s="11"/>
      <c r="J30" s="26" t="s">
        <v>67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7"/>
      <c r="BW30" s="28" t="s">
        <v>22</v>
      </c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34">
        <v>3679.63</v>
      </c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</row>
    <row r="31" spans="1:113" s="10" customFormat="1" x14ac:dyDescent="0.2">
      <c r="A31" s="25"/>
      <c r="B31" s="25"/>
      <c r="C31" s="25"/>
      <c r="D31" s="25"/>
      <c r="E31" s="25"/>
      <c r="F31" s="25"/>
      <c r="G31" s="25"/>
      <c r="H31" s="25"/>
      <c r="I31" s="1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7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</row>
    <row r="32" spans="1:113" s="10" customFormat="1" x14ac:dyDescent="0.2">
      <c r="A32" s="25" t="s">
        <v>31</v>
      </c>
      <c r="B32" s="25"/>
      <c r="C32" s="25"/>
      <c r="D32" s="25"/>
      <c r="E32" s="25"/>
      <c r="F32" s="25"/>
      <c r="G32" s="25"/>
      <c r="H32" s="25"/>
      <c r="I32" s="11"/>
      <c r="J32" s="26" t="s">
        <v>42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7"/>
      <c r="BW32" s="28" t="s">
        <v>22</v>
      </c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34">
        <v>15318.687463431619</v>
      </c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</row>
    <row r="33" spans="1:108" s="10" customFormat="1" x14ac:dyDescent="0.2">
      <c r="A33" s="25" t="s">
        <v>32</v>
      </c>
      <c r="B33" s="25"/>
      <c r="C33" s="25"/>
      <c r="D33" s="25"/>
      <c r="E33" s="25"/>
      <c r="F33" s="25"/>
      <c r="G33" s="25"/>
      <c r="H33" s="25"/>
      <c r="I33" s="11"/>
      <c r="J33" s="26" t="s">
        <v>43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7"/>
      <c r="BW33" s="28" t="s">
        <v>22</v>
      </c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34">
        <v>0</v>
      </c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</row>
    <row r="34" spans="1:108" s="10" customFormat="1" x14ac:dyDescent="0.2">
      <c r="A34" s="25" t="s">
        <v>33</v>
      </c>
      <c r="B34" s="25"/>
      <c r="C34" s="25"/>
      <c r="D34" s="25"/>
      <c r="E34" s="25"/>
      <c r="F34" s="25"/>
      <c r="G34" s="25"/>
      <c r="H34" s="25"/>
      <c r="I34" s="11"/>
      <c r="J34" s="26" t="s">
        <v>44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7"/>
      <c r="BW34" s="28" t="s">
        <v>22</v>
      </c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34">
        <v>271</v>
      </c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</row>
    <row r="35" spans="1:108" s="10" customFormat="1" x14ac:dyDescent="0.2">
      <c r="A35" s="25" t="s">
        <v>34</v>
      </c>
      <c r="B35" s="25"/>
      <c r="C35" s="25"/>
      <c r="D35" s="25"/>
      <c r="E35" s="25"/>
      <c r="F35" s="25"/>
      <c r="G35" s="25"/>
      <c r="H35" s="25"/>
      <c r="I35" s="11"/>
      <c r="J35" s="26" t="s">
        <v>45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7"/>
      <c r="BW35" s="28" t="s">
        <v>22</v>
      </c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34">
        <v>-195</v>
      </c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</row>
    <row r="36" spans="1:108" s="10" customFormat="1" x14ac:dyDescent="0.2">
      <c r="A36" s="25" t="s">
        <v>35</v>
      </c>
      <c r="B36" s="25"/>
      <c r="C36" s="25"/>
      <c r="D36" s="25"/>
      <c r="E36" s="25"/>
      <c r="F36" s="25"/>
      <c r="G36" s="25"/>
      <c r="H36" s="25"/>
      <c r="I36" s="11"/>
      <c r="J36" s="26" t="s">
        <v>46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7"/>
      <c r="BW36" s="28" t="s">
        <v>22</v>
      </c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34">
        <v>14575</v>
      </c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</row>
    <row r="37" spans="1:108" s="10" customFormat="1" x14ac:dyDescent="0.2">
      <c r="A37" s="25" t="s">
        <v>36</v>
      </c>
      <c r="B37" s="25"/>
      <c r="C37" s="25"/>
      <c r="D37" s="25"/>
      <c r="E37" s="25"/>
      <c r="F37" s="25"/>
      <c r="G37" s="25"/>
      <c r="H37" s="25"/>
      <c r="I37" s="11"/>
      <c r="J37" s="26" t="s">
        <v>47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7"/>
      <c r="BW37" s="28" t="s">
        <v>22</v>
      </c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34">
        <v>-12173</v>
      </c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</row>
    <row r="38" spans="1:108" s="10" customFormat="1" x14ac:dyDescent="0.2">
      <c r="A38" s="25" t="s">
        <v>37</v>
      </c>
      <c r="B38" s="25"/>
      <c r="C38" s="25"/>
      <c r="D38" s="25"/>
      <c r="E38" s="25"/>
      <c r="F38" s="25"/>
      <c r="G38" s="25"/>
      <c r="H38" s="25"/>
      <c r="I38" s="11"/>
      <c r="J38" s="26" t="s">
        <v>48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7"/>
      <c r="BW38" s="28" t="s">
        <v>22</v>
      </c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34">
        <v>17796.687463431619</v>
      </c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</row>
    <row r="39" spans="1:108" s="10" customFormat="1" x14ac:dyDescent="0.2">
      <c r="A39" s="25" t="s">
        <v>38</v>
      </c>
      <c r="B39" s="25"/>
      <c r="C39" s="25"/>
      <c r="D39" s="25"/>
      <c r="E39" s="25"/>
      <c r="F39" s="25"/>
      <c r="G39" s="25"/>
      <c r="H39" s="25"/>
      <c r="I39" s="11"/>
      <c r="J39" s="26" t="s">
        <v>88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7"/>
      <c r="BW39" s="28" t="s">
        <v>22</v>
      </c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34">
        <v>-3661</v>
      </c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</row>
    <row r="40" spans="1:108" s="10" customFormat="1" x14ac:dyDescent="0.2">
      <c r="A40" s="25" t="s">
        <v>39</v>
      </c>
      <c r="B40" s="25"/>
      <c r="C40" s="25"/>
      <c r="D40" s="25"/>
      <c r="E40" s="25"/>
      <c r="F40" s="25"/>
      <c r="G40" s="25"/>
      <c r="H40" s="25"/>
      <c r="I40" s="11"/>
      <c r="J40" s="26" t="s">
        <v>89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7"/>
      <c r="BW40" s="28" t="s">
        <v>22</v>
      </c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34">
        <v>-3591</v>
      </c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</row>
    <row r="41" spans="1:108" s="10" customFormat="1" x14ac:dyDescent="0.2">
      <c r="A41" s="25" t="s">
        <v>90</v>
      </c>
      <c r="B41" s="25"/>
      <c r="C41" s="25"/>
      <c r="D41" s="25"/>
      <c r="E41" s="25"/>
      <c r="F41" s="25"/>
      <c r="G41" s="25"/>
      <c r="H41" s="25"/>
      <c r="I41" s="11"/>
      <c r="J41" s="26" t="s">
        <v>91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7"/>
      <c r="BW41" s="28" t="s">
        <v>22</v>
      </c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34">
        <v>-119</v>
      </c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</row>
    <row r="42" spans="1:108" s="10" customFormat="1" x14ac:dyDescent="0.2">
      <c r="A42" s="25" t="s">
        <v>40</v>
      </c>
      <c r="B42" s="25"/>
      <c r="C42" s="25"/>
      <c r="D42" s="25"/>
      <c r="E42" s="25"/>
      <c r="F42" s="25"/>
      <c r="G42" s="25"/>
      <c r="H42" s="25"/>
      <c r="I42" s="11"/>
      <c r="J42" s="26" t="s">
        <v>49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7"/>
      <c r="BW42" s="28" t="s">
        <v>22</v>
      </c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34">
        <v>-52</v>
      </c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</row>
    <row r="43" spans="1:108" s="10" customFormat="1" x14ac:dyDescent="0.2">
      <c r="A43" s="25" t="s">
        <v>41</v>
      </c>
      <c r="B43" s="25"/>
      <c r="C43" s="25"/>
      <c r="D43" s="25"/>
      <c r="E43" s="25"/>
      <c r="F43" s="25"/>
      <c r="G43" s="25"/>
      <c r="H43" s="25"/>
      <c r="I43" s="11"/>
      <c r="J43" s="26" t="s">
        <v>50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7"/>
      <c r="BW43" s="28" t="s">
        <v>22</v>
      </c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34">
        <v>14083.687463431619</v>
      </c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</row>
    <row r="47" spans="1:108" x14ac:dyDescent="0.25">
      <c r="M47" s="43" t="s">
        <v>85</v>
      </c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X47" s="35" t="s">
        <v>86</v>
      </c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</row>
  </sheetData>
  <mergeCells count="146">
    <mergeCell ref="CM20:DD20"/>
    <mergeCell ref="A31:H31"/>
    <mergeCell ref="A27:H27"/>
    <mergeCell ref="J15:BV15"/>
    <mergeCell ref="BW15:CL15"/>
    <mergeCell ref="A32:H32"/>
    <mergeCell ref="A28:H28"/>
    <mergeCell ref="A29:H29"/>
    <mergeCell ref="A19:H19"/>
    <mergeCell ref="A30:H30"/>
    <mergeCell ref="A21:H21"/>
    <mergeCell ref="A22:H22"/>
    <mergeCell ref="A16:H16"/>
    <mergeCell ref="A17:H17"/>
    <mergeCell ref="A23:H23"/>
    <mergeCell ref="A24:H24"/>
    <mergeCell ref="A15:H15"/>
    <mergeCell ref="J31:BV31"/>
    <mergeCell ref="BW31:CL31"/>
    <mergeCell ref="M47:BD47"/>
    <mergeCell ref="J12:BV12"/>
    <mergeCell ref="BW12:CL12"/>
    <mergeCell ref="CM12:DD12"/>
    <mergeCell ref="BW21:CL21"/>
    <mergeCell ref="CM16:DD16"/>
    <mergeCell ref="CM19:DD19"/>
    <mergeCell ref="J13:BV13"/>
    <mergeCell ref="CM15:DD15"/>
    <mergeCell ref="BW27:CL27"/>
    <mergeCell ref="CM18:DD18"/>
    <mergeCell ref="J16:BV16"/>
    <mergeCell ref="BW16:CL16"/>
    <mergeCell ref="BW22:CL22"/>
    <mergeCell ref="J43:BV43"/>
    <mergeCell ref="BW42:CL42"/>
    <mergeCell ref="J42:BV42"/>
    <mergeCell ref="CM42:DD42"/>
    <mergeCell ref="CM21:DD21"/>
    <mergeCell ref="J28:BV28"/>
    <mergeCell ref="CM29:DD29"/>
    <mergeCell ref="J30:BV30"/>
    <mergeCell ref="CM28:DD28"/>
    <mergeCell ref="CM34:DD34"/>
    <mergeCell ref="J17:BV17"/>
    <mergeCell ref="BW17:CL17"/>
    <mergeCell ref="CM17:DD17"/>
    <mergeCell ref="CM43:DD43"/>
    <mergeCell ref="BW43:CL43"/>
    <mergeCell ref="A33:H33"/>
    <mergeCell ref="A34:H34"/>
    <mergeCell ref="BW34:CL34"/>
    <mergeCell ref="A41:H41"/>
    <mergeCell ref="J41:BV41"/>
    <mergeCell ref="BW41:CL41"/>
    <mergeCell ref="CM41:DD41"/>
    <mergeCell ref="A43:H43"/>
    <mergeCell ref="CM25:DD25"/>
    <mergeCell ref="BW25:CL25"/>
    <mergeCell ref="J25:BV25"/>
    <mergeCell ref="CM26:DD26"/>
    <mergeCell ref="BW26:CL26"/>
    <mergeCell ref="J26:BV26"/>
    <mergeCell ref="CM22:DD22"/>
    <mergeCell ref="J19:BV19"/>
    <mergeCell ref="BW19:CL19"/>
    <mergeCell ref="CM23:DD23"/>
    <mergeCell ref="CM32:DD32"/>
    <mergeCell ref="A3:DD3"/>
    <mergeCell ref="A4:DD4"/>
    <mergeCell ref="A5:DD5"/>
    <mergeCell ref="A14:H14"/>
    <mergeCell ref="CM14:DD14"/>
    <mergeCell ref="BW14:CL14"/>
    <mergeCell ref="J14:BV14"/>
    <mergeCell ref="A7:DD7"/>
    <mergeCell ref="A9:H9"/>
    <mergeCell ref="CM9:DD9"/>
    <mergeCell ref="BW9:CL9"/>
    <mergeCell ref="I9:BV9"/>
    <mergeCell ref="A10:H10"/>
    <mergeCell ref="CM10:DD10"/>
    <mergeCell ref="BW10:CL10"/>
    <mergeCell ref="J10:BV10"/>
    <mergeCell ref="A13:H13"/>
    <mergeCell ref="CM13:DD13"/>
    <mergeCell ref="BW13:CL13"/>
    <mergeCell ref="A11:H11"/>
    <mergeCell ref="CM11:DD11"/>
    <mergeCell ref="BW11:CL11"/>
    <mergeCell ref="J11:BV11"/>
    <mergeCell ref="A12:H12"/>
    <mergeCell ref="J32:BV32"/>
    <mergeCell ref="CM31:DD31"/>
    <mergeCell ref="CM33:DD33"/>
    <mergeCell ref="BW33:CL33"/>
    <mergeCell ref="J33:BV33"/>
    <mergeCell ref="A42:H42"/>
    <mergeCell ref="A40:H40"/>
    <mergeCell ref="A37:H37"/>
    <mergeCell ref="A38:H38"/>
    <mergeCell ref="A39:H39"/>
    <mergeCell ref="CM39:DD39"/>
    <mergeCell ref="BW39:CL39"/>
    <mergeCell ref="J39:BV39"/>
    <mergeCell ref="CM40:DD40"/>
    <mergeCell ref="BW40:CL40"/>
    <mergeCell ref="J40:BV40"/>
    <mergeCell ref="CM37:DD37"/>
    <mergeCell ref="BW37:CL37"/>
    <mergeCell ref="J37:BV37"/>
    <mergeCell ref="CM38:DD38"/>
    <mergeCell ref="BW38:CL38"/>
    <mergeCell ref="BW32:CL32"/>
    <mergeCell ref="BW29:CL29"/>
    <mergeCell ref="CM27:DD27"/>
    <mergeCell ref="BW28:CL28"/>
    <mergeCell ref="J24:BV24"/>
    <mergeCell ref="J27:BV27"/>
    <mergeCell ref="BW24:CL24"/>
    <mergeCell ref="J34:BV34"/>
    <mergeCell ref="BX47:CX47"/>
    <mergeCell ref="A20:H20"/>
    <mergeCell ref="J20:BV20"/>
    <mergeCell ref="BW20:CL20"/>
    <mergeCell ref="CM24:DD24"/>
    <mergeCell ref="J38:BV38"/>
    <mergeCell ref="CM35:DD35"/>
    <mergeCell ref="BW35:CL35"/>
    <mergeCell ref="J35:BV35"/>
    <mergeCell ref="CM36:DD36"/>
    <mergeCell ref="BW36:CL36"/>
    <mergeCell ref="J36:BV36"/>
    <mergeCell ref="CM30:DD30"/>
    <mergeCell ref="J29:BV29"/>
    <mergeCell ref="BW30:CL30"/>
    <mergeCell ref="A36:H36"/>
    <mergeCell ref="A35:H35"/>
    <mergeCell ref="A18:H18"/>
    <mergeCell ref="J18:BV18"/>
    <mergeCell ref="BW18:CL18"/>
    <mergeCell ref="A25:H25"/>
    <mergeCell ref="A26:H26"/>
    <mergeCell ref="J23:BV23"/>
    <mergeCell ref="BW23:CL23"/>
    <mergeCell ref="J21:BV21"/>
    <mergeCell ref="J22:BV22"/>
  </mergeCells>
  <phoneticPr fontId="6" type="noConversion"/>
  <pageMargins left="0.78740157480314965" right="0.52" top="0.59055118110236227" bottom="0.39370078740157483" header="0.19685039370078741" footer="0.19685039370078741"/>
  <pageSetup paperSize="9" scale="8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34"/>
  <sheetViews>
    <sheetView showWhiteSpace="0" zoomScaleSheetLayoutView="100" workbookViewId="0">
      <selection activeCell="BP30" sqref="BP30"/>
    </sheetView>
  </sheetViews>
  <sheetFormatPr defaultColWidth="0.85546875" defaultRowHeight="12.75" x14ac:dyDescent="0.2"/>
  <cols>
    <col min="1" max="83" width="0.85546875" style="5" customWidth="1"/>
    <col min="84" max="85" width="1.28515625" style="5" customWidth="1"/>
    <col min="86" max="184" width="0.85546875" style="5" customWidth="1"/>
    <col min="185" max="185" width="9" style="5" customWidth="1"/>
    <col min="186" max="186" width="0.7109375" style="5" customWidth="1"/>
    <col min="187" max="16384" width="0.85546875" style="5"/>
  </cols>
  <sheetData>
    <row r="1" spans="1:215" s="2" customFormat="1" ht="15" customHeight="1" x14ac:dyDescent="0.25">
      <c r="B1" s="38" t="s">
        <v>51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</row>
    <row r="2" spans="1:215" ht="6" customHeight="1" x14ac:dyDescent="0.2"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</row>
    <row r="3" spans="1:215" s="1" customFormat="1" ht="12.75" customHeight="1" x14ac:dyDescent="0.2">
      <c r="A3" s="73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5"/>
      <c r="BF3" s="73" t="s">
        <v>2</v>
      </c>
      <c r="BG3" s="74"/>
      <c r="BH3" s="74"/>
      <c r="BI3" s="74"/>
      <c r="BJ3" s="74"/>
      <c r="BK3" s="74"/>
      <c r="BL3" s="74"/>
      <c r="BM3" s="74"/>
      <c r="BN3" s="74"/>
      <c r="BO3" s="75"/>
      <c r="BP3" s="82" t="s">
        <v>3</v>
      </c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4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</row>
    <row r="4" spans="1:215" s="1" customFormat="1" ht="113.25" customHeight="1" x14ac:dyDescent="0.2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8"/>
      <c r="BF4" s="79"/>
      <c r="BG4" s="80"/>
      <c r="BH4" s="80"/>
      <c r="BI4" s="80"/>
      <c r="BJ4" s="80"/>
      <c r="BK4" s="80"/>
      <c r="BL4" s="80"/>
      <c r="BM4" s="80"/>
      <c r="BN4" s="80"/>
      <c r="BO4" s="81"/>
      <c r="BP4" s="72" t="s">
        <v>12</v>
      </c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13</v>
      </c>
      <c r="CC4" s="72"/>
      <c r="CD4" s="72"/>
      <c r="CE4" s="72"/>
      <c r="CF4" s="72"/>
      <c r="CG4" s="72"/>
      <c r="CH4" s="72"/>
      <c r="CI4" s="72"/>
      <c r="CJ4" s="72"/>
      <c r="CK4" s="72" t="s">
        <v>4</v>
      </c>
      <c r="CL4" s="72"/>
      <c r="CM4" s="72"/>
      <c r="CN4" s="72"/>
      <c r="CO4" s="72"/>
      <c r="CP4" s="72"/>
      <c r="CQ4" s="72"/>
      <c r="CR4" s="72"/>
      <c r="CS4" s="72"/>
      <c r="CT4" s="72" t="s">
        <v>11</v>
      </c>
      <c r="CU4" s="72"/>
      <c r="CV4" s="72"/>
      <c r="CW4" s="72"/>
      <c r="CX4" s="72"/>
      <c r="CY4" s="72"/>
      <c r="CZ4" s="72"/>
      <c r="DA4" s="72"/>
      <c r="DB4" s="72"/>
      <c r="DC4" s="72" t="s">
        <v>5</v>
      </c>
      <c r="DD4" s="72"/>
      <c r="DE4" s="72"/>
      <c r="DF4" s="72"/>
      <c r="DG4" s="72"/>
      <c r="DH4" s="72"/>
      <c r="DI4" s="72"/>
      <c r="DJ4" s="72"/>
      <c r="DK4" s="72"/>
      <c r="DL4" s="72" t="s">
        <v>7</v>
      </c>
      <c r="DM4" s="72"/>
      <c r="DN4" s="72"/>
      <c r="DO4" s="72"/>
      <c r="DP4" s="72"/>
      <c r="DQ4" s="72"/>
      <c r="DR4" s="72"/>
      <c r="DS4" s="72"/>
      <c r="DT4" s="72"/>
      <c r="DU4" s="72"/>
      <c r="DV4" s="72" t="s">
        <v>6</v>
      </c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 t="s">
        <v>9</v>
      </c>
      <c r="EL4" s="72"/>
      <c r="EM4" s="72"/>
      <c r="EN4" s="72"/>
      <c r="EO4" s="72"/>
      <c r="EP4" s="72"/>
      <c r="EQ4" s="72"/>
      <c r="ER4" s="72"/>
      <c r="ES4" s="72"/>
      <c r="ET4" s="72" t="s">
        <v>10</v>
      </c>
      <c r="EU4" s="72"/>
      <c r="EV4" s="72"/>
      <c r="EW4" s="72"/>
      <c r="EX4" s="72"/>
      <c r="EY4" s="72"/>
      <c r="EZ4" s="72"/>
      <c r="FA4" s="72"/>
      <c r="FB4" s="72"/>
      <c r="FC4" s="72"/>
      <c r="FD4" s="72" t="s">
        <v>8</v>
      </c>
      <c r="FE4" s="72"/>
      <c r="FF4" s="72"/>
      <c r="FG4" s="72"/>
      <c r="FH4" s="72"/>
      <c r="FI4" s="72"/>
      <c r="FJ4" s="72"/>
      <c r="FK4" s="72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</row>
    <row r="5" spans="1:215" s="1" customFormat="1" ht="12" customHeight="1" x14ac:dyDescent="0.2">
      <c r="A5" s="76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8"/>
      <c r="BF5" s="69">
        <v>1</v>
      </c>
      <c r="BG5" s="69"/>
      <c r="BH5" s="69"/>
      <c r="BI5" s="69"/>
      <c r="BJ5" s="69"/>
      <c r="BK5" s="69"/>
      <c r="BL5" s="69"/>
      <c r="BM5" s="69"/>
      <c r="BN5" s="69"/>
      <c r="BO5" s="69"/>
      <c r="BP5" s="69">
        <v>2</v>
      </c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>
        <v>3</v>
      </c>
      <c r="CC5" s="69"/>
      <c r="CD5" s="69"/>
      <c r="CE5" s="69"/>
      <c r="CF5" s="69"/>
      <c r="CG5" s="69"/>
      <c r="CH5" s="69"/>
      <c r="CI5" s="69"/>
      <c r="CJ5" s="69"/>
      <c r="CK5" s="69">
        <v>4</v>
      </c>
      <c r="CL5" s="69"/>
      <c r="CM5" s="69"/>
      <c r="CN5" s="69"/>
      <c r="CO5" s="69"/>
      <c r="CP5" s="69"/>
      <c r="CQ5" s="69"/>
      <c r="CR5" s="69"/>
      <c r="CS5" s="69"/>
      <c r="CT5" s="69">
        <v>5</v>
      </c>
      <c r="CU5" s="69"/>
      <c r="CV5" s="69"/>
      <c r="CW5" s="69"/>
      <c r="CX5" s="69"/>
      <c r="CY5" s="69"/>
      <c r="CZ5" s="69"/>
      <c r="DA5" s="69"/>
      <c r="DB5" s="69"/>
      <c r="DC5" s="69">
        <v>6</v>
      </c>
      <c r="DD5" s="69"/>
      <c r="DE5" s="69"/>
      <c r="DF5" s="69"/>
      <c r="DG5" s="69"/>
      <c r="DH5" s="69"/>
      <c r="DI5" s="69"/>
      <c r="DJ5" s="69"/>
      <c r="DK5" s="69"/>
      <c r="DL5" s="69">
        <v>7</v>
      </c>
      <c r="DM5" s="69"/>
      <c r="DN5" s="69"/>
      <c r="DO5" s="69"/>
      <c r="DP5" s="69"/>
      <c r="DQ5" s="69"/>
      <c r="DR5" s="69"/>
      <c r="DS5" s="69"/>
      <c r="DT5" s="69"/>
      <c r="DU5" s="69"/>
      <c r="DV5" s="69">
        <v>8</v>
      </c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>
        <v>9</v>
      </c>
      <c r="EL5" s="69"/>
      <c r="EM5" s="69"/>
      <c r="EN5" s="69"/>
      <c r="EO5" s="69"/>
      <c r="EP5" s="69"/>
      <c r="EQ5" s="69"/>
      <c r="ER5" s="69"/>
      <c r="ES5" s="69"/>
      <c r="ET5" s="69">
        <v>10</v>
      </c>
      <c r="EU5" s="69"/>
      <c r="EV5" s="69"/>
      <c r="EW5" s="69"/>
      <c r="EX5" s="69"/>
      <c r="EY5" s="69"/>
      <c r="EZ5" s="69"/>
      <c r="FA5" s="69"/>
      <c r="FB5" s="69"/>
      <c r="FC5" s="69"/>
      <c r="FD5" s="69">
        <v>11</v>
      </c>
      <c r="FE5" s="69"/>
      <c r="FF5" s="69"/>
      <c r="FG5" s="69"/>
      <c r="FH5" s="69"/>
      <c r="FI5" s="69"/>
      <c r="FJ5" s="69"/>
      <c r="FK5" s="69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</row>
    <row r="6" spans="1:215" ht="15" customHeight="1" x14ac:dyDescent="0.2">
      <c r="A6" s="6"/>
      <c r="B6" s="70" t="s">
        <v>52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1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</row>
    <row r="7" spans="1:215" ht="15" customHeight="1" x14ac:dyDescent="0.2">
      <c r="A7" s="8"/>
      <c r="B7" s="67" t="s">
        <v>53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8"/>
      <c r="BF7" s="59">
        <f>SUM(CB7:FK7)</f>
        <v>42358.686383853361</v>
      </c>
      <c r="BG7" s="59"/>
      <c r="BH7" s="59"/>
      <c r="BI7" s="59"/>
      <c r="BJ7" s="59"/>
      <c r="BK7" s="59"/>
      <c r="BL7" s="59"/>
      <c r="BM7" s="59"/>
      <c r="BN7" s="59"/>
      <c r="BO7" s="59"/>
      <c r="BP7" s="60" t="s">
        <v>55</v>
      </c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50">
        <v>4366.3214799999996</v>
      </c>
      <c r="CC7" s="50"/>
      <c r="CD7" s="50"/>
      <c r="CE7" s="50"/>
      <c r="CF7" s="50"/>
      <c r="CG7" s="50"/>
      <c r="CH7" s="50"/>
      <c r="CI7" s="50"/>
      <c r="CJ7" s="50"/>
      <c r="CK7" s="50">
        <v>21435.531420122992</v>
      </c>
      <c r="CL7" s="50"/>
      <c r="CM7" s="50"/>
      <c r="CN7" s="50"/>
      <c r="CO7" s="50"/>
      <c r="CP7" s="50"/>
      <c r="CQ7" s="50"/>
      <c r="CR7" s="50"/>
      <c r="CS7" s="50"/>
      <c r="CT7" s="50">
        <v>4872.3930835921437</v>
      </c>
      <c r="CU7" s="50"/>
      <c r="CV7" s="50"/>
      <c r="CW7" s="50"/>
      <c r="CX7" s="50"/>
      <c r="CY7" s="50"/>
      <c r="CZ7" s="50"/>
      <c r="DA7" s="50"/>
      <c r="DB7" s="50"/>
      <c r="DC7" s="50">
        <v>152.77222249999997</v>
      </c>
      <c r="DD7" s="50"/>
      <c r="DE7" s="50"/>
      <c r="DF7" s="50"/>
      <c r="DG7" s="50"/>
      <c r="DH7" s="50"/>
      <c r="DI7" s="50"/>
      <c r="DJ7" s="50"/>
      <c r="DK7" s="50"/>
      <c r="DL7" s="50">
        <v>9707.0393624311073</v>
      </c>
      <c r="DM7" s="50"/>
      <c r="DN7" s="50"/>
      <c r="DO7" s="50"/>
      <c r="DP7" s="50"/>
      <c r="DQ7" s="50"/>
      <c r="DR7" s="50"/>
      <c r="DS7" s="50"/>
      <c r="DT7" s="50"/>
      <c r="DU7" s="50"/>
      <c r="DV7" s="50">
        <v>33.089606083554521</v>
      </c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>
        <v>48.304665395630138</v>
      </c>
      <c r="EL7" s="50"/>
      <c r="EM7" s="50"/>
      <c r="EN7" s="50"/>
      <c r="EO7" s="50"/>
      <c r="EP7" s="50"/>
      <c r="EQ7" s="50"/>
      <c r="ER7" s="50"/>
      <c r="ES7" s="50"/>
      <c r="ET7" s="50">
        <v>176.07715938096371</v>
      </c>
      <c r="EU7" s="50"/>
      <c r="EV7" s="50"/>
      <c r="EW7" s="50"/>
      <c r="EX7" s="50"/>
      <c r="EY7" s="50"/>
      <c r="EZ7" s="50"/>
      <c r="FA7" s="50"/>
      <c r="FB7" s="50"/>
      <c r="FC7" s="50"/>
      <c r="FD7" s="50">
        <v>1567.1573843469714</v>
      </c>
      <c r="FE7" s="50"/>
      <c r="FF7" s="50"/>
      <c r="FG7" s="50"/>
      <c r="FH7" s="50"/>
      <c r="FI7" s="50"/>
      <c r="FJ7" s="50"/>
      <c r="FK7" s="50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</row>
    <row r="8" spans="1:215" ht="15" customHeight="1" x14ac:dyDescent="0.2">
      <c r="A8" s="6"/>
      <c r="B8" s="63" t="s">
        <v>81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4"/>
      <c r="BF8" s="59">
        <f t="shared" ref="BF8:BF13" si="0">SUM(CB8:FK8)</f>
        <v>20118.0179863454</v>
      </c>
      <c r="BG8" s="59"/>
      <c r="BH8" s="59"/>
      <c r="BI8" s="59"/>
      <c r="BJ8" s="59"/>
      <c r="BK8" s="59"/>
      <c r="BL8" s="59"/>
      <c r="BM8" s="59"/>
      <c r="BN8" s="59"/>
      <c r="BO8" s="59"/>
      <c r="BP8" s="60" t="s">
        <v>55</v>
      </c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50">
        <v>601.64353999999992</v>
      </c>
      <c r="CC8" s="50"/>
      <c r="CD8" s="50"/>
      <c r="CE8" s="50"/>
      <c r="CF8" s="50"/>
      <c r="CG8" s="50"/>
      <c r="CH8" s="50"/>
      <c r="CI8" s="50"/>
      <c r="CJ8" s="50"/>
      <c r="CK8" s="50">
        <v>10940.963872166845</v>
      </c>
      <c r="CL8" s="50"/>
      <c r="CM8" s="50"/>
      <c r="CN8" s="50"/>
      <c r="CO8" s="50"/>
      <c r="CP8" s="50"/>
      <c r="CQ8" s="50"/>
      <c r="CR8" s="50"/>
      <c r="CS8" s="50"/>
      <c r="CT8" s="50">
        <v>2516.6536432485782</v>
      </c>
      <c r="CU8" s="50"/>
      <c r="CV8" s="50"/>
      <c r="CW8" s="50"/>
      <c r="CX8" s="50"/>
      <c r="CY8" s="50"/>
      <c r="CZ8" s="50"/>
      <c r="DA8" s="50"/>
      <c r="DB8" s="50"/>
      <c r="DC8" s="50">
        <v>625.87296274453001</v>
      </c>
      <c r="DD8" s="50"/>
      <c r="DE8" s="50"/>
      <c r="DF8" s="50"/>
      <c r="DG8" s="50"/>
      <c r="DH8" s="50"/>
      <c r="DI8" s="50"/>
      <c r="DJ8" s="50"/>
      <c r="DK8" s="50"/>
      <c r="DL8" s="50">
        <v>4532.5573767387705</v>
      </c>
      <c r="DM8" s="50"/>
      <c r="DN8" s="50"/>
      <c r="DO8" s="50"/>
      <c r="DP8" s="50"/>
      <c r="DQ8" s="50"/>
      <c r="DR8" s="50"/>
      <c r="DS8" s="50"/>
      <c r="DT8" s="50"/>
      <c r="DU8" s="50"/>
      <c r="DV8" s="50">
        <v>16.327404242017352</v>
      </c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>
        <v>23.834970918007333</v>
      </c>
      <c r="EL8" s="50"/>
      <c r="EM8" s="50"/>
      <c r="EN8" s="50"/>
      <c r="EO8" s="50"/>
      <c r="EP8" s="50"/>
      <c r="EQ8" s="50"/>
      <c r="ER8" s="50"/>
      <c r="ES8" s="50"/>
      <c r="ET8" s="50">
        <v>86.881752286193716</v>
      </c>
      <c r="EU8" s="50"/>
      <c r="EV8" s="50"/>
      <c r="EW8" s="50"/>
      <c r="EX8" s="50"/>
      <c r="EY8" s="50"/>
      <c r="EZ8" s="50"/>
      <c r="FA8" s="50"/>
      <c r="FB8" s="50"/>
      <c r="FC8" s="50"/>
      <c r="FD8" s="50">
        <v>773.28246400045748</v>
      </c>
      <c r="FE8" s="50"/>
      <c r="FF8" s="50"/>
      <c r="FG8" s="50"/>
      <c r="FH8" s="50"/>
      <c r="FI8" s="50"/>
      <c r="FJ8" s="50"/>
      <c r="FK8" s="50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</row>
    <row r="9" spans="1:215" ht="15" customHeight="1" x14ac:dyDescent="0.2">
      <c r="A9" s="6"/>
      <c r="B9" s="63" t="s">
        <v>82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4"/>
      <c r="BF9" s="59">
        <f t="shared" si="0"/>
        <v>3517.3860666620976</v>
      </c>
      <c r="BG9" s="59"/>
      <c r="BH9" s="59"/>
      <c r="BI9" s="59"/>
      <c r="BJ9" s="59"/>
      <c r="BK9" s="59"/>
      <c r="BL9" s="59"/>
      <c r="BM9" s="59"/>
      <c r="BN9" s="59"/>
      <c r="BO9" s="59"/>
      <c r="BP9" s="60" t="s">
        <v>55</v>
      </c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50">
        <v>83.430720000000008</v>
      </c>
      <c r="CC9" s="50"/>
      <c r="CD9" s="50"/>
      <c r="CE9" s="50"/>
      <c r="CF9" s="50"/>
      <c r="CG9" s="50"/>
      <c r="CH9" s="50"/>
      <c r="CI9" s="50"/>
      <c r="CJ9" s="50"/>
      <c r="CK9" s="50">
        <v>426.46362701063487</v>
      </c>
      <c r="CL9" s="50"/>
      <c r="CM9" s="50"/>
      <c r="CN9" s="50"/>
      <c r="CO9" s="50"/>
      <c r="CP9" s="50"/>
      <c r="CQ9" s="50"/>
      <c r="CR9" s="50"/>
      <c r="CS9" s="50"/>
      <c r="CT9" s="50">
        <v>134.33122217922192</v>
      </c>
      <c r="CU9" s="50"/>
      <c r="CV9" s="50"/>
      <c r="CW9" s="50"/>
      <c r="CX9" s="50"/>
      <c r="CY9" s="50"/>
      <c r="CZ9" s="50"/>
      <c r="DA9" s="50"/>
      <c r="DB9" s="50"/>
      <c r="DC9" s="50">
        <v>324.75</v>
      </c>
      <c r="DD9" s="50"/>
      <c r="DE9" s="50"/>
      <c r="DF9" s="50"/>
      <c r="DG9" s="50"/>
      <c r="DH9" s="50"/>
      <c r="DI9" s="50"/>
      <c r="DJ9" s="50"/>
      <c r="DK9" s="50"/>
      <c r="DL9" s="50">
        <v>1659.3826983231202</v>
      </c>
      <c r="DM9" s="50"/>
      <c r="DN9" s="50"/>
      <c r="DO9" s="50"/>
      <c r="DP9" s="50"/>
      <c r="DQ9" s="50"/>
      <c r="DR9" s="50"/>
      <c r="DS9" s="50"/>
      <c r="DT9" s="50"/>
      <c r="DU9" s="50"/>
      <c r="DV9" s="50">
        <v>16.122500875792948</v>
      </c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>
        <v>23.535850145190778</v>
      </c>
      <c r="EL9" s="50"/>
      <c r="EM9" s="50"/>
      <c r="EN9" s="50"/>
      <c r="EO9" s="50"/>
      <c r="EP9" s="50"/>
      <c r="EQ9" s="50"/>
      <c r="ER9" s="50"/>
      <c r="ES9" s="50"/>
      <c r="ET9" s="50">
        <v>85.791415865104625</v>
      </c>
      <c r="EU9" s="50"/>
      <c r="EV9" s="50"/>
      <c r="EW9" s="50"/>
      <c r="EX9" s="50"/>
      <c r="EY9" s="50"/>
      <c r="EZ9" s="50"/>
      <c r="FA9" s="50"/>
      <c r="FB9" s="50"/>
      <c r="FC9" s="50"/>
      <c r="FD9" s="50">
        <v>763.5780322630327</v>
      </c>
      <c r="FE9" s="50"/>
      <c r="FF9" s="50"/>
      <c r="FG9" s="50"/>
      <c r="FH9" s="50"/>
      <c r="FI9" s="50"/>
      <c r="FJ9" s="50"/>
      <c r="FK9" s="50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</row>
    <row r="10" spans="1:215" ht="26.25" customHeight="1" x14ac:dyDescent="0.2">
      <c r="A10" s="6"/>
      <c r="B10" s="63" t="s">
        <v>83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4"/>
      <c r="BF10" s="59">
        <f t="shared" si="0"/>
        <v>502.14675161571074</v>
      </c>
      <c r="BG10" s="59"/>
      <c r="BH10" s="59"/>
      <c r="BI10" s="59"/>
      <c r="BJ10" s="59"/>
      <c r="BK10" s="59"/>
      <c r="BL10" s="59"/>
      <c r="BM10" s="59"/>
      <c r="BN10" s="59"/>
      <c r="BO10" s="59"/>
      <c r="BP10" s="60" t="s">
        <v>55</v>
      </c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50">
        <v>1.4235400000000002</v>
      </c>
      <c r="CC10" s="50"/>
      <c r="CD10" s="50"/>
      <c r="CE10" s="50"/>
      <c r="CF10" s="50"/>
      <c r="CG10" s="50"/>
      <c r="CH10" s="50"/>
      <c r="CI10" s="50"/>
      <c r="CJ10" s="50"/>
      <c r="CK10" s="50">
        <v>342.08780897343252</v>
      </c>
      <c r="CL10" s="50"/>
      <c r="CM10" s="50"/>
      <c r="CN10" s="50"/>
      <c r="CO10" s="50"/>
      <c r="CP10" s="50"/>
      <c r="CQ10" s="50"/>
      <c r="CR10" s="50"/>
      <c r="CS10" s="50"/>
      <c r="CT10" s="50">
        <v>73.911057904483812</v>
      </c>
      <c r="CU10" s="50"/>
      <c r="CV10" s="50"/>
      <c r="CW10" s="50"/>
      <c r="CX10" s="50"/>
      <c r="CY10" s="50"/>
      <c r="CZ10" s="50"/>
      <c r="DA10" s="50"/>
      <c r="DB10" s="50"/>
      <c r="DC10" s="50">
        <v>0</v>
      </c>
      <c r="DD10" s="50"/>
      <c r="DE10" s="50"/>
      <c r="DF10" s="50"/>
      <c r="DG10" s="50"/>
      <c r="DH10" s="50"/>
      <c r="DI10" s="50"/>
      <c r="DJ10" s="50"/>
      <c r="DK10" s="50"/>
      <c r="DL10" s="50">
        <v>53.312885555678463</v>
      </c>
      <c r="DM10" s="50"/>
      <c r="DN10" s="50"/>
      <c r="DO10" s="50"/>
      <c r="DP10" s="50"/>
      <c r="DQ10" s="50"/>
      <c r="DR10" s="50"/>
      <c r="DS10" s="50"/>
      <c r="DT10" s="50"/>
      <c r="DU10" s="50"/>
      <c r="DV10" s="50">
        <v>0.56964616703583193</v>
      </c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>
        <v>0.8315773667140991</v>
      </c>
      <c r="EL10" s="50"/>
      <c r="EM10" s="50"/>
      <c r="EN10" s="50"/>
      <c r="EO10" s="50"/>
      <c r="EP10" s="50"/>
      <c r="EQ10" s="50"/>
      <c r="ER10" s="50"/>
      <c r="ES10" s="50"/>
      <c r="ET10" s="50">
        <v>3.0312140522510793</v>
      </c>
      <c r="EU10" s="50"/>
      <c r="EV10" s="50"/>
      <c r="EW10" s="50"/>
      <c r="EX10" s="50"/>
      <c r="EY10" s="50"/>
      <c r="EZ10" s="50"/>
      <c r="FA10" s="50"/>
      <c r="FB10" s="50"/>
      <c r="FC10" s="50"/>
      <c r="FD10" s="50">
        <v>26.979021596114904</v>
      </c>
      <c r="FE10" s="50"/>
      <c r="FF10" s="50"/>
      <c r="FG10" s="50"/>
      <c r="FH10" s="50"/>
      <c r="FI10" s="50"/>
      <c r="FJ10" s="50"/>
      <c r="FK10" s="50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</row>
    <row r="11" spans="1:215" ht="15" customHeight="1" x14ac:dyDescent="0.2">
      <c r="A11" s="6"/>
      <c r="B11" s="65" t="s">
        <v>84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6"/>
      <c r="BF11" s="59">
        <f t="shared" si="0"/>
        <v>13663.155763633667</v>
      </c>
      <c r="BG11" s="59"/>
      <c r="BH11" s="59"/>
      <c r="BI11" s="59"/>
      <c r="BJ11" s="59"/>
      <c r="BK11" s="59"/>
      <c r="BL11" s="59"/>
      <c r="BM11" s="59"/>
      <c r="BN11" s="59"/>
      <c r="BO11" s="59"/>
      <c r="BP11" s="60" t="s">
        <v>55</v>
      </c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50">
        <v>1052.2515500201096</v>
      </c>
      <c r="CC11" s="50"/>
      <c r="CD11" s="50"/>
      <c r="CE11" s="50"/>
      <c r="CF11" s="50"/>
      <c r="CG11" s="50"/>
      <c r="CH11" s="50"/>
      <c r="CI11" s="50"/>
      <c r="CJ11" s="50"/>
      <c r="CK11" s="50">
        <v>5813.4275418189218</v>
      </c>
      <c r="CL11" s="50"/>
      <c r="CM11" s="50"/>
      <c r="CN11" s="50"/>
      <c r="CO11" s="50"/>
      <c r="CP11" s="50"/>
      <c r="CQ11" s="50"/>
      <c r="CR11" s="50"/>
      <c r="CS11" s="50"/>
      <c r="CT11" s="50">
        <v>1265.6349796853146</v>
      </c>
      <c r="CU11" s="50"/>
      <c r="CV11" s="50"/>
      <c r="CW11" s="50"/>
      <c r="CX11" s="50"/>
      <c r="CY11" s="50"/>
      <c r="CZ11" s="50"/>
      <c r="DA11" s="50"/>
      <c r="DB11" s="50"/>
      <c r="DC11" s="50">
        <v>34.248025210084045</v>
      </c>
      <c r="DD11" s="50"/>
      <c r="DE11" s="50"/>
      <c r="DF11" s="50"/>
      <c r="DG11" s="50"/>
      <c r="DH11" s="50"/>
      <c r="DI11" s="50"/>
      <c r="DJ11" s="50"/>
      <c r="DK11" s="50"/>
      <c r="DL11" s="50">
        <v>3707.5188105922853</v>
      </c>
      <c r="DM11" s="50"/>
      <c r="DN11" s="50"/>
      <c r="DO11" s="50"/>
      <c r="DP11" s="50"/>
      <c r="DQ11" s="50"/>
      <c r="DR11" s="50"/>
      <c r="DS11" s="50"/>
      <c r="DT11" s="50"/>
      <c r="DU11" s="50"/>
      <c r="DV11" s="50">
        <v>32.462970748682814</v>
      </c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>
        <v>47.389894452161585</v>
      </c>
      <c r="EL11" s="50"/>
      <c r="EM11" s="50"/>
      <c r="EN11" s="50"/>
      <c r="EO11" s="50"/>
      <c r="EP11" s="50"/>
      <c r="EQ11" s="50"/>
      <c r="ER11" s="50"/>
      <c r="ES11" s="50"/>
      <c r="ET11" s="50">
        <v>172.7426932814478</v>
      </c>
      <c r="EU11" s="50"/>
      <c r="EV11" s="50"/>
      <c r="EW11" s="50"/>
      <c r="EX11" s="50"/>
      <c r="EY11" s="50"/>
      <c r="EZ11" s="50"/>
      <c r="FA11" s="50"/>
      <c r="FB11" s="50"/>
      <c r="FC11" s="50"/>
      <c r="FD11" s="50">
        <v>1537.4792978246605</v>
      </c>
      <c r="FE11" s="50"/>
      <c r="FF11" s="50"/>
      <c r="FG11" s="50"/>
      <c r="FH11" s="50"/>
      <c r="FI11" s="50"/>
      <c r="FJ11" s="50"/>
      <c r="FK11" s="50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</row>
    <row r="12" spans="1:215" ht="27.75" customHeight="1" x14ac:dyDescent="0.2">
      <c r="A12" s="6"/>
      <c r="B12" s="63" t="s">
        <v>56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4"/>
      <c r="BF12" s="59">
        <f t="shared" si="0"/>
        <v>4065.9878064983968</v>
      </c>
      <c r="BG12" s="59"/>
      <c r="BH12" s="59"/>
      <c r="BI12" s="59"/>
      <c r="BJ12" s="59"/>
      <c r="BK12" s="59"/>
      <c r="BL12" s="59"/>
      <c r="BM12" s="59"/>
      <c r="BN12" s="59"/>
      <c r="BO12" s="59"/>
      <c r="BP12" s="60" t="s">
        <v>55</v>
      </c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50">
        <v>348.42335000000003</v>
      </c>
      <c r="CC12" s="50"/>
      <c r="CD12" s="50"/>
      <c r="CE12" s="50"/>
      <c r="CF12" s="50"/>
      <c r="CG12" s="50"/>
      <c r="CH12" s="50"/>
      <c r="CI12" s="50"/>
      <c r="CJ12" s="50"/>
      <c r="CK12" s="50">
        <v>2670.0014055698543</v>
      </c>
      <c r="CL12" s="50"/>
      <c r="CM12" s="50"/>
      <c r="CN12" s="50"/>
      <c r="CO12" s="50"/>
      <c r="CP12" s="50"/>
      <c r="CQ12" s="50"/>
      <c r="CR12" s="50"/>
      <c r="CS12" s="50"/>
      <c r="CT12" s="50">
        <v>576.99264138868625</v>
      </c>
      <c r="CU12" s="50"/>
      <c r="CV12" s="50"/>
      <c r="CW12" s="50"/>
      <c r="CX12" s="50"/>
      <c r="CY12" s="50"/>
      <c r="CZ12" s="50"/>
      <c r="DA12" s="50"/>
      <c r="DB12" s="50"/>
      <c r="DC12" s="50">
        <v>0</v>
      </c>
      <c r="DD12" s="50"/>
      <c r="DE12" s="50"/>
      <c r="DF12" s="50"/>
      <c r="DG12" s="50"/>
      <c r="DH12" s="50"/>
      <c r="DI12" s="50"/>
      <c r="DJ12" s="50"/>
      <c r="DK12" s="50"/>
      <c r="DL12" s="50">
        <v>334.47373894895236</v>
      </c>
      <c r="DM12" s="50"/>
      <c r="DN12" s="50"/>
      <c r="DO12" s="50"/>
      <c r="DP12" s="50"/>
      <c r="DQ12" s="50"/>
      <c r="DR12" s="50"/>
      <c r="DS12" s="50"/>
      <c r="DT12" s="50"/>
      <c r="DU12" s="50"/>
      <c r="DV12" s="50">
        <v>2.4681103255650836</v>
      </c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>
        <v>3.6029816473147416</v>
      </c>
      <c r="EL12" s="50"/>
      <c r="EM12" s="50"/>
      <c r="EN12" s="50"/>
      <c r="EO12" s="50"/>
      <c r="EP12" s="50"/>
      <c r="EQ12" s="50"/>
      <c r="ER12" s="50"/>
      <c r="ES12" s="50"/>
      <c r="ET12" s="50">
        <v>13.133364418632654</v>
      </c>
      <c r="EU12" s="50"/>
      <c r="EV12" s="50"/>
      <c r="EW12" s="50"/>
      <c r="EX12" s="50"/>
      <c r="EY12" s="50"/>
      <c r="EZ12" s="50"/>
      <c r="FA12" s="50"/>
      <c r="FB12" s="50"/>
      <c r="FC12" s="50"/>
      <c r="FD12" s="50">
        <v>116.89221419939109</v>
      </c>
      <c r="FE12" s="50"/>
      <c r="FF12" s="50"/>
      <c r="FG12" s="50"/>
      <c r="FH12" s="50"/>
      <c r="FI12" s="50"/>
      <c r="FJ12" s="50"/>
      <c r="FK12" s="50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</row>
    <row r="13" spans="1:215" ht="15" customHeight="1" x14ac:dyDescent="0.2">
      <c r="A13" s="6"/>
      <c r="B13" s="63" t="s">
        <v>57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4"/>
      <c r="BF13" s="59">
        <f t="shared" si="0"/>
        <v>558.49677720546345</v>
      </c>
      <c r="BG13" s="59"/>
      <c r="BH13" s="59"/>
      <c r="BI13" s="59"/>
      <c r="BJ13" s="59"/>
      <c r="BK13" s="59"/>
      <c r="BL13" s="59"/>
      <c r="BM13" s="59"/>
      <c r="BN13" s="59"/>
      <c r="BO13" s="59"/>
      <c r="BP13" s="60" t="s">
        <v>55</v>
      </c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50">
        <v>257.12810000000002</v>
      </c>
      <c r="CC13" s="50"/>
      <c r="CD13" s="50"/>
      <c r="CE13" s="50"/>
      <c r="CF13" s="50"/>
      <c r="CG13" s="50"/>
      <c r="CH13" s="50"/>
      <c r="CI13" s="50"/>
      <c r="CJ13" s="50"/>
      <c r="CK13" s="50">
        <v>153.48377671686765</v>
      </c>
      <c r="CL13" s="50"/>
      <c r="CM13" s="50"/>
      <c r="CN13" s="50"/>
      <c r="CO13" s="50"/>
      <c r="CP13" s="50"/>
      <c r="CQ13" s="50"/>
      <c r="CR13" s="50"/>
      <c r="CS13" s="50"/>
      <c r="CT13" s="50">
        <v>38.156160662002627</v>
      </c>
      <c r="CU13" s="50"/>
      <c r="CV13" s="50"/>
      <c r="CW13" s="50"/>
      <c r="CX13" s="50"/>
      <c r="CY13" s="50"/>
      <c r="CZ13" s="50"/>
      <c r="DA13" s="50"/>
      <c r="DB13" s="50"/>
      <c r="DC13" s="50">
        <v>0</v>
      </c>
      <c r="DD13" s="50"/>
      <c r="DE13" s="50"/>
      <c r="DF13" s="50"/>
      <c r="DG13" s="50"/>
      <c r="DH13" s="50"/>
      <c r="DI13" s="50"/>
      <c r="DJ13" s="50"/>
      <c r="DK13" s="50"/>
      <c r="DL13" s="50">
        <v>71.465949968615462</v>
      </c>
      <c r="DM13" s="50"/>
      <c r="DN13" s="50"/>
      <c r="DO13" s="50"/>
      <c r="DP13" s="50"/>
      <c r="DQ13" s="50"/>
      <c r="DR13" s="50"/>
      <c r="DS13" s="50"/>
      <c r="DT13" s="50"/>
      <c r="DU13" s="50"/>
      <c r="DV13" s="50">
        <v>0.6938949081074276</v>
      </c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>
        <v>1.0129574003154842</v>
      </c>
      <c r="EL13" s="50"/>
      <c r="EM13" s="50"/>
      <c r="EN13" s="50"/>
      <c r="EO13" s="50"/>
      <c r="EP13" s="50"/>
      <c r="EQ13" s="50"/>
      <c r="ER13" s="50"/>
      <c r="ES13" s="50"/>
      <c r="ET13" s="50">
        <v>3.6923692600013602</v>
      </c>
      <c r="EU13" s="50"/>
      <c r="EV13" s="50"/>
      <c r="EW13" s="50"/>
      <c r="EX13" s="50"/>
      <c r="EY13" s="50"/>
      <c r="EZ13" s="50"/>
      <c r="FA13" s="50"/>
      <c r="FB13" s="50"/>
      <c r="FC13" s="50"/>
      <c r="FD13" s="50">
        <v>32.863568289553491</v>
      </c>
      <c r="FE13" s="50"/>
      <c r="FF13" s="50"/>
      <c r="FG13" s="50"/>
      <c r="FH13" s="50"/>
      <c r="FI13" s="50"/>
      <c r="FJ13" s="50"/>
      <c r="FK13" s="50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</row>
    <row r="14" spans="1:215" ht="15" customHeight="1" x14ac:dyDescent="0.2">
      <c r="A14" s="7"/>
      <c r="B14" s="57" t="s">
        <v>54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8"/>
      <c r="BF14" s="61">
        <f>SUM(BF7:BO13)</f>
        <v>84783.877535814099</v>
      </c>
      <c r="BG14" s="61"/>
      <c r="BH14" s="61"/>
      <c r="BI14" s="61"/>
      <c r="BJ14" s="61"/>
      <c r="BK14" s="61"/>
      <c r="BL14" s="61"/>
      <c r="BM14" s="61"/>
      <c r="BN14" s="61"/>
      <c r="BO14" s="61"/>
      <c r="BP14" s="62" t="s">
        <v>55</v>
      </c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56">
        <f>SUM(CB7:CJ13)</f>
        <v>6710.6222800201094</v>
      </c>
      <c r="CC14" s="56"/>
      <c r="CD14" s="56"/>
      <c r="CE14" s="56"/>
      <c r="CF14" s="56"/>
      <c r="CG14" s="56"/>
      <c r="CH14" s="56"/>
      <c r="CI14" s="56"/>
      <c r="CJ14" s="56"/>
      <c r="CK14" s="56">
        <f>SUM(CK7:CS13)</f>
        <v>41781.959452379546</v>
      </c>
      <c r="CL14" s="56"/>
      <c r="CM14" s="56"/>
      <c r="CN14" s="56"/>
      <c r="CO14" s="56"/>
      <c r="CP14" s="56"/>
      <c r="CQ14" s="56"/>
      <c r="CR14" s="56"/>
      <c r="CS14" s="56"/>
      <c r="CT14" s="56">
        <f>SUM(CT7:DB13)</f>
        <v>9478.0727886604309</v>
      </c>
      <c r="CU14" s="56"/>
      <c r="CV14" s="56"/>
      <c r="CW14" s="56"/>
      <c r="CX14" s="56"/>
      <c r="CY14" s="56"/>
      <c r="CZ14" s="56"/>
      <c r="DA14" s="56"/>
      <c r="DB14" s="56"/>
      <c r="DC14" s="56">
        <f>SUM(DC7:DK13)</f>
        <v>1137.6432104546141</v>
      </c>
      <c r="DD14" s="56"/>
      <c r="DE14" s="56"/>
      <c r="DF14" s="56"/>
      <c r="DG14" s="56"/>
      <c r="DH14" s="56"/>
      <c r="DI14" s="56"/>
      <c r="DJ14" s="56"/>
      <c r="DK14" s="56"/>
      <c r="DL14" s="53">
        <f>SUM(DL7:DU13)</f>
        <v>20065.750822558533</v>
      </c>
      <c r="DM14" s="54"/>
      <c r="DN14" s="54"/>
      <c r="DO14" s="54"/>
      <c r="DP14" s="54"/>
      <c r="DQ14" s="54"/>
      <c r="DR14" s="54"/>
      <c r="DS14" s="54"/>
      <c r="DT14" s="54"/>
      <c r="DU14" s="55"/>
      <c r="DV14" s="56">
        <f>SUM(DV7:EJ13)</f>
        <v>101.73413335075595</v>
      </c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>
        <f>SUM(EK7:ES13)</f>
        <v>148.51289732533417</v>
      </c>
      <c r="EL14" s="56"/>
      <c r="EM14" s="56"/>
      <c r="EN14" s="56"/>
      <c r="EO14" s="56"/>
      <c r="EP14" s="56"/>
      <c r="EQ14" s="56"/>
      <c r="ER14" s="56"/>
      <c r="ES14" s="56"/>
      <c r="ET14" s="56">
        <f>SUM(ET7:FC13)</f>
        <v>541.34996854459496</v>
      </c>
      <c r="EU14" s="56"/>
      <c r="EV14" s="56"/>
      <c r="EW14" s="56"/>
      <c r="EX14" s="56"/>
      <c r="EY14" s="56"/>
      <c r="EZ14" s="56"/>
      <c r="FA14" s="56"/>
      <c r="FB14" s="56"/>
      <c r="FC14" s="56"/>
      <c r="FD14" s="56">
        <f>SUM(FD7:FK13)</f>
        <v>4818.2319825201812</v>
      </c>
      <c r="FE14" s="56"/>
      <c r="FF14" s="56"/>
      <c r="FG14" s="56"/>
      <c r="FH14" s="56"/>
      <c r="FI14" s="56"/>
      <c r="FJ14" s="56"/>
      <c r="FK14" s="56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</row>
    <row r="15" spans="1:215" ht="15" customHeight="1" x14ac:dyDescent="0.2">
      <c r="A15" s="6"/>
      <c r="B15" s="57" t="s">
        <v>58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8"/>
      <c r="BF15" s="59">
        <f>SUM(CB15:FK15)</f>
        <v>19726.680200754294</v>
      </c>
      <c r="BG15" s="59"/>
      <c r="BH15" s="59"/>
      <c r="BI15" s="59"/>
      <c r="BJ15" s="59"/>
      <c r="BK15" s="59"/>
      <c r="BL15" s="59"/>
      <c r="BM15" s="59"/>
      <c r="BN15" s="59"/>
      <c r="BO15" s="59"/>
      <c r="BP15" s="60" t="s">
        <v>55</v>
      </c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50">
        <v>1245.2256799798906</v>
      </c>
      <c r="CC15" s="50"/>
      <c r="CD15" s="50"/>
      <c r="CE15" s="50"/>
      <c r="CF15" s="50"/>
      <c r="CG15" s="50"/>
      <c r="CH15" s="50"/>
      <c r="CI15" s="50"/>
      <c r="CJ15" s="50"/>
      <c r="CK15" s="50">
        <v>4662.3492076204484</v>
      </c>
      <c r="CL15" s="50"/>
      <c r="CM15" s="50"/>
      <c r="CN15" s="50"/>
      <c r="CO15" s="50"/>
      <c r="CP15" s="50"/>
      <c r="CQ15" s="50"/>
      <c r="CR15" s="50"/>
      <c r="CS15" s="50"/>
      <c r="CT15" s="50">
        <v>1040.4850613395679</v>
      </c>
      <c r="CU15" s="50"/>
      <c r="CV15" s="50"/>
      <c r="CW15" s="50"/>
      <c r="CX15" s="50"/>
      <c r="CY15" s="50"/>
      <c r="CZ15" s="50"/>
      <c r="DA15" s="50"/>
      <c r="DB15" s="50"/>
      <c r="DC15" s="50">
        <v>242.19400611378214</v>
      </c>
      <c r="DD15" s="50"/>
      <c r="DE15" s="50"/>
      <c r="DF15" s="50"/>
      <c r="DG15" s="50"/>
      <c r="DH15" s="50"/>
      <c r="DI15" s="50"/>
      <c r="DJ15" s="50"/>
      <c r="DK15" s="50"/>
      <c r="DL15" s="50">
        <v>5761.2887574414699</v>
      </c>
      <c r="DM15" s="50"/>
      <c r="DN15" s="50"/>
      <c r="DO15" s="50"/>
      <c r="DP15" s="50"/>
      <c r="DQ15" s="50"/>
      <c r="DR15" s="50"/>
      <c r="DS15" s="50"/>
      <c r="DT15" s="50"/>
      <c r="DU15" s="50"/>
      <c r="DV15" s="51">
        <v>32.14919664924404</v>
      </c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1">
        <v>46.931842674665866</v>
      </c>
      <c r="EL15" s="52"/>
      <c r="EM15" s="52"/>
      <c r="EN15" s="52"/>
      <c r="EO15" s="52"/>
      <c r="EP15" s="52"/>
      <c r="EQ15" s="52"/>
      <c r="ER15" s="52"/>
      <c r="ES15" s="52"/>
      <c r="ET15" s="51">
        <v>171.07303145540516</v>
      </c>
      <c r="EU15" s="52"/>
      <c r="EV15" s="52"/>
      <c r="EW15" s="52"/>
      <c r="EX15" s="52"/>
      <c r="EY15" s="52"/>
      <c r="EZ15" s="52"/>
      <c r="FA15" s="52"/>
      <c r="FB15" s="52"/>
      <c r="FC15" s="52"/>
      <c r="FD15" s="50">
        <v>6524.9834174798189</v>
      </c>
      <c r="FE15" s="50"/>
      <c r="FF15" s="50"/>
      <c r="FG15" s="50"/>
      <c r="FH15" s="50"/>
      <c r="FI15" s="50"/>
      <c r="FJ15" s="50"/>
      <c r="FK15" s="50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</row>
    <row r="16" spans="1:215" ht="15" customHeight="1" x14ac:dyDescent="0.2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4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4"/>
      <c r="EL16" s="22"/>
      <c r="EM16" s="22"/>
      <c r="EN16" s="22"/>
      <c r="EO16" s="22"/>
      <c r="EP16" s="22"/>
      <c r="EQ16" s="22"/>
      <c r="ER16" s="22"/>
      <c r="ES16" s="22"/>
      <c r="ET16" s="24"/>
      <c r="EU16" s="22"/>
      <c r="EV16" s="22"/>
      <c r="EW16" s="22"/>
      <c r="EX16" s="22"/>
      <c r="EY16" s="22"/>
      <c r="EZ16" s="22"/>
      <c r="FA16" s="22"/>
      <c r="FB16" s="22"/>
      <c r="FC16" s="22"/>
      <c r="FD16" s="24"/>
      <c r="FE16" s="22"/>
      <c r="FF16" s="22"/>
      <c r="FG16" s="22"/>
      <c r="FH16" s="22"/>
      <c r="FI16" s="22"/>
      <c r="FJ16" s="22"/>
      <c r="FK16" s="22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</row>
    <row r="17" spans="13:215" s="2" customFormat="1" ht="15" x14ac:dyDescent="0.25">
      <c r="M17" s="43" t="s">
        <v>85</v>
      </c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DK17" s="35" t="s">
        <v>86</v>
      </c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</row>
    <row r="18" spans="13:215" x14ac:dyDescent="0.2"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</row>
    <row r="19" spans="13:215" x14ac:dyDescent="0.2">
      <c r="EK19" s="17"/>
      <c r="EL19" s="17"/>
      <c r="EM19" s="17"/>
      <c r="EN19" s="17"/>
      <c r="EO19" s="17"/>
      <c r="EP19" s="17"/>
      <c r="EQ19" s="17"/>
      <c r="ER19" s="17"/>
      <c r="ES19" s="17"/>
    </row>
    <row r="20" spans="13:215" x14ac:dyDescent="0.2">
      <c r="EK20" s="17"/>
      <c r="EL20" s="17"/>
      <c r="EM20" s="17"/>
      <c r="EN20" s="17"/>
      <c r="EO20" s="17"/>
      <c r="EP20" s="17"/>
      <c r="EQ20" s="17"/>
      <c r="ER20" s="17"/>
      <c r="ES20" s="17"/>
    </row>
    <row r="21" spans="13:215" x14ac:dyDescent="0.2">
      <c r="EK21" s="17"/>
      <c r="EL21" s="17"/>
      <c r="EM21" s="17"/>
      <c r="EN21" s="17"/>
      <c r="EO21" s="17"/>
      <c r="EP21" s="17"/>
      <c r="EQ21" s="17"/>
      <c r="ER21" s="17"/>
      <c r="ES21" s="17"/>
    </row>
    <row r="22" spans="13:215" x14ac:dyDescent="0.2"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7"/>
      <c r="EN22" s="47"/>
      <c r="EO22" s="47"/>
      <c r="EP22" s="47"/>
      <c r="EQ22" s="47"/>
      <c r="ER22" s="47"/>
      <c r="ES22" s="47"/>
      <c r="ET22" s="47"/>
      <c r="EU22" s="47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6"/>
      <c r="FG22" s="46"/>
      <c r="FH22" s="46"/>
      <c r="FI22" s="46"/>
      <c r="FJ22" s="46"/>
      <c r="FK22" s="46"/>
      <c r="FL22" s="46"/>
      <c r="FM22" s="46"/>
    </row>
    <row r="23" spans="13:215" x14ac:dyDescent="0.2"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7"/>
      <c r="EN23" s="47"/>
      <c r="EO23" s="47"/>
      <c r="EP23" s="47"/>
      <c r="EQ23" s="47"/>
      <c r="ER23" s="47"/>
      <c r="ES23" s="47"/>
      <c r="ET23" s="47"/>
      <c r="EU23" s="47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6"/>
      <c r="FG23" s="46"/>
      <c r="FH23" s="46"/>
      <c r="FI23" s="46"/>
      <c r="FJ23" s="46"/>
      <c r="FK23" s="46"/>
      <c r="FL23" s="46"/>
      <c r="FM23" s="46"/>
    </row>
    <row r="24" spans="13:215" x14ac:dyDescent="0.2"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7"/>
      <c r="EN24" s="47"/>
      <c r="EO24" s="47"/>
      <c r="EP24" s="47"/>
      <c r="EQ24" s="47"/>
      <c r="ER24" s="47"/>
      <c r="ES24" s="47"/>
      <c r="ET24" s="47"/>
      <c r="EU24" s="47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6"/>
      <c r="FG24" s="46"/>
      <c r="FH24" s="46"/>
      <c r="FI24" s="46"/>
      <c r="FJ24" s="46"/>
      <c r="FK24" s="46"/>
      <c r="FL24" s="46"/>
      <c r="FM24" s="46"/>
    </row>
    <row r="25" spans="13:215" x14ac:dyDescent="0.2"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7"/>
      <c r="EN25" s="47"/>
      <c r="EO25" s="47"/>
      <c r="EP25" s="47"/>
      <c r="EQ25" s="47"/>
      <c r="ER25" s="47"/>
      <c r="ES25" s="47"/>
      <c r="ET25" s="47"/>
      <c r="EU25" s="47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6"/>
      <c r="FG25" s="46"/>
      <c r="FH25" s="46"/>
      <c r="FI25" s="46"/>
      <c r="FJ25" s="46"/>
      <c r="FK25" s="46"/>
      <c r="FL25" s="46"/>
      <c r="FM25" s="46"/>
    </row>
    <row r="26" spans="13:215" x14ac:dyDescent="0.2"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7"/>
      <c r="EN26" s="47"/>
      <c r="EO26" s="47"/>
      <c r="EP26" s="47"/>
      <c r="EQ26" s="47"/>
      <c r="ER26" s="47"/>
      <c r="ES26" s="47"/>
      <c r="ET26" s="47"/>
      <c r="EU26" s="47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6"/>
      <c r="FG26" s="46"/>
      <c r="FH26" s="46"/>
      <c r="FI26" s="46"/>
      <c r="FJ26" s="46"/>
      <c r="FK26" s="46"/>
      <c r="FL26" s="46"/>
      <c r="FM26" s="46"/>
    </row>
    <row r="27" spans="13:215" x14ac:dyDescent="0.2"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7"/>
      <c r="EN27" s="47"/>
      <c r="EO27" s="47"/>
      <c r="EP27" s="47"/>
      <c r="EQ27" s="47"/>
      <c r="ER27" s="47"/>
      <c r="ES27" s="47"/>
      <c r="ET27" s="47"/>
      <c r="EU27" s="47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6"/>
      <c r="FG27" s="46"/>
      <c r="FH27" s="46"/>
      <c r="FI27" s="46"/>
      <c r="FJ27" s="46"/>
      <c r="FK27" s="46"/>
      <c r="FL27" s="46"/>
      <c r="FM27" s="46"/>
    </row>
    <row r="28" spans="13:215" x14ac:dyDescent="0.2"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7"/>
      <c r="EN28" s="47"/>
      <c r="EO28" s="47"/>
      <c r="EP28" s="47"/>
      <c r="EQ28" s="47"/>
      <c r="ER28" s="47"/>
      <c r="ES28" s="47"/>
      <c r="ET28" s="47"/>
      <c r="EU28" s="47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6"/>
      <c r="FG28" s="46"/>
      <c r="FH28" s="46"/>
      <c r="FI28" s="46"/>
      <c r="FJ28" s="46"/>
      <c r="FK28" s="46"/>
      <c r="FL28" s="46"/>
      <c r="FM28" s="46"/>
    </row>
    <row r="29" spans="13:215" x14ac:dyDescent="0.2"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9"/>
      <c r="EN29" s="49"/>
      <c r="EO29" s="49"/>
      <c r="EP29" s="49"/>
      <c r="EQ29" s="49"/>
      <c r="ER29" s="49"/>
      <c r="ES29" s="49"/>
      <c r="ET29" s="49"/>
      <c r="EU29" s="49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6"/>
      <c r="FG29" s="46"/>
      <c r="FH29" s="46"/>
      <c r="FI29" s="46"/>
      <c r="FJ29" s="46"/>
      <c r="FK29" s="46"/>
      <c r="FL29" s="46"/>
      <c r="FM29" s="46"/>
    </row>
    <row r="30" spans="13:215" x14ac:dyDescent="0.2"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4"/>
      <c r="EN30" s="44"/>
      <c r="EO30" s="44"/>
      <c r="EP30" s="44"/>
      <c r="EQ30" s="44"/>
      <c r="ER30" s="44"/>
      <c r="ES30" s="44"/>
      <c r="ET30" s="44"/>
      <c r="EU30" s="44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6"/>
      <c r="FG30" s="46"/>
      <c r="FH30" s="46"/>
      <c r="FI30" s="46"/>
      <c r="FJ30" s="46"/>
      <c r="FK30" s="46"/>
      <c r="FL30" s="46"/>
      <c r="FM30" s="46"/>
    </row>
    <row r="31" spans="13:215" x14ac:dyDescent="0.2"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</row>
    <row r="32" spans="13:215" x14ac:dyDescent="0.2"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</row>
    <row r="33" spans="82:169" x14ac:dyDescent="0.2"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</row>
    <row r="34" spans="82:169" x14ac:dyDescent="0.2"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</row>
  </sheetData>
  <mergeCells count="238">
    <mergeCell ref="B1:FJ1"/>
    <mergeCell ref="A3:BE5"/>
    <mergeCell ref="BF3:BO4"/>
    <mergeCell ref="BP3:FK3"/>
    <mergeCell ref="BP4:CA4"/>
    <mergeCell ref="CB4:CJ4"/>
    <mergeCell ref="CK4:CS4"/>
    <mergeCell ref="CT4:DB4"/>
    <mergeCell ref="DC4:DK4"/>
    <mergeCell ref="DL4:DU4"/>
    <mergeCell ref="DV4:EJ4"/>
    <mergeCell ref="EK4:ES4"/>
    <mergeCell ref="ET4:FC4"/>
    <mergeCell ref="FD4:FK4"/>
    <mergeCell ref="BF5:BO5"/>
    <mergeCell ref="BP5:CA5"/>
    <mergeCell ref="CB5:CJ5"/>
    <mergeCell ref="CK5:CS5"/>
    <mergeCell ref="CT5:DB5"/>
    <mergeCell ref="DC5:DK5"/>
    <mergeCell ref="DL5:DU5"/>
    <mergeCell ref="DV5:EJ5"/>
    <mergeCell ref="EK5:ES5"/>
    <mergeCell ref="ET5:FC5"/>
    <mergeCell ref="FD5:FK5"/>
    <mergeCell ref="B6:BE6"/>
    <mergeCell ref="BF6:BO6"/>
    <mergeCell ref="BP6:CA6"/>
    <mergeCell ref="CB6:CJ6"/>
    <mergeCell ref="CK6:CS6"/>
    <mergeCell ref="FD6:FK6"/>
    <mergeCell ref="B7:BE7"/>
    <mergeCell ref="BF7:BO7"/>
    <mergeCell ref="BP7:CA7"/>
    <mergeCell ref="CB7:CJ7"/>
    <mergeCell ref="CK7:CS7"/>
    <mergeCell ref="CT7:DB7"/>
    <mergeCell ref="DC7:DK7"/>
    <mergeCell ref="DL7:DU7"/>
    <mergeCell ref="DV7:EJ7"/>
    <mergeCell ref="CT6:DB6"/>
    <mergeCell ref="DC6:DK6"/>
    <mergeCell ref="DL6:DU6"/>
    <mergeCell ref="DV6:EJ6"/>
    <mergeCell ref="EK6:ES6"/>
    <mergeCell ref="ET6:FC6"/>
    <mergeCell ref="EK7:ES7"/>
    <mergeCell ref="ET7:FC7"/>
    <mergeCell ref="FD7:FK7"/>
    <mergeCell ref="B8:BE8"/>
    <mergeCell ref="BF8:BO8"/>
    <mergeCell ref="BP8:CA8"/>
    <mergeCell ref="CB8:CJ8"/>
    <mergeCell ref="CK8:CS8"/>
    <mergeCell ref="CT8:DB8"/>
    <mergeCell ref="DC8:DK8"/>
    <mergeCell ref="DL8:DU8"/>
    <mergeCell ref="DV8:EJ8"/>
    <mergeCell ref="EK8:ES8"/>
    <mergeCell ref="ET8:FC8"/>
    <mergeCell ref="FD8:FK8"/>
    <mergeCell ref="B9:BE9"/>
    <mergeCell ref="BF9:BO9"/>
    <mergeCell ref="BP9:CA9"/>
    <mergeCell ref="CB9:CJ9"/>
    <mergeCell ref="CK9:CS9"/>
    <mergeCell ref="FD9:FK9"/>
    <mergeCell ref="B10:BE10"/>
    <mergeCell ref="BF10:BO10"/>
    <mergeCell ref="BP10:CA10"/>
    <mergeCell ref="CB10:CJ10"/>
    <mergeCell ref="CK10:CS10"/>
    <mergeCell ref="CT10:DB10"/>
    <mergeCell ref="DC10:DK10"/>
    <mergeCell ref="DL10:DU10"/>
    <mergeCell ref="DV10:EJ10"/>
    <mergeCell ref="CT9:DB9"/>
    <mergeCell ref="DC9:DK9"/>
    <mergeCell ref="DL9:DU9"/>
    <mergeCell ref="DV9:EJ9"/>
    <mergeCell ref="EK9:ES9"/>
    <mergeCell ref="ET9:FC9"/>
    <mergeCell ref="EK10:ES10"/>
    <mergeCell ref="ET10:FC10"/>
    <mergeCell ref="FD10:FK10"/>
    <mergeCell ref="B11:BE11"/>
    <mergeCell ref="BF11:BO11"/>
    <mergeCell ref="BP11:CA11"/>
    <mergeCell ref="CB11:CJ11"/>
    <mergeCell ref="CK11:CS11"/>
    <mergeCell ref="CT11:DB11"/>
    <mergeCell ref="DC11:DK11"/>
    <mergeCell ref="DL11:DU11"/>
    <mergeCell ref="DV11:EJ11"/>
    <mergeCell ref="EK11:ES11"/>
    <mergeCell ref="ET11:FC11"/>
    <mergeCell ref="FD11:FK11"/>
    <mergeCell ref="B12:BE12"/>
    <mergeCell ref="BF12:BO12"/>
    <mergeCell ref="BP12:CA12"/>
    <mergeCell ref="CB12:CJ12"/>
    <mergeCell ref="CK12:CS12"/>
    <mergeCell ref="FD12:FK12"/>
    <mergeCell ref="B13:BE13"/>
    <mergeCell ref="BF13:BO13"/>
    <mergeCell ref="BP13:CA13"/>
    <mergeCell ref="CB13:CJ13"/>
    <mergeCell ref="CK13:CS13"/>
    <mergeCell ref="CT13:DB13"/>
    <mergeCell ref="DC13:DK13"/>
    <mergeCell ref="DL13:DU13"/>
    <mergeCell ref="DV13:EJ13"/>
    <mergeCell ref="CT12:DB12"/>
    <mergeCell ref="DC12:DK12"/>
    <mergeCell ref="DL12:DU12"/>
    <mergeCell ref="DV12:EJ12"/>
    <mergeCell ref="EK12:ES12"/>
    <mergeCell ref="ET12:FC12"/>
    <mergeCell ref="EK13:ES13"/>
    <mergeCell ref="ET13:FC13"/>
    <mergeCell ref="FD13:FK13"/>
    <mergeCell ref="B14:BE14"/>
    <mergeCell ref="BF14:BO14"/>
    <mergeCell ref="BP14:CA14"/>
    <mergeCell ref="CB14:CJ14"/>
    <mergeCell ref="CK14:CS14"/>
    <mergeCell ref="CT14:DB14"/>
    <mergeCell ref="DC14:DK14"/>
    <mergeCell ref="DL14:DU14"/>
    <mergeCell ref="DV14:EJ14"/>
    <mergeCell ref="EK14:ES14"/>
    <mergeCell ref="ET14:FC14"/>
    <mergeCell ref="FD14:FK14"/>
    <mergeCell ref="B15:BE15"/>
    <mergeCell ref="BF15:BO15"/>
    <mergeCell ref="BP15:CA15"/>
    <mergeCell ref="CB15:CJ15"/>
    <mergeCell ref="CK15:CS15"/>
    <mergeCell ref="FD15:FK15"/>
    <mergeCell ref="M17:BD17"/>
    <mergeCell ref="BX17:CW17"/>
    <mergeCell ref="DK17:EK17"/>
    <mergeCell ref="CD22:CL22"/>
    <mergeCell ref="CM22:CU22"/>
    <mergeCell ref="CV22:DD22"/>
    <mergeCell ref="DE22:DM22"/>
    <mergeCell ref="DN22:DW22"/>
    <mergeCell ref="DX22:EL22"/>
    <mergeCell ref="CT15:DB15"/>
    <mergeCell ref="DC15:DK15"/>
    <mergeCell ref="DL15:DU15"/>
    <mergeCell ref="DV15:EJ15"/>
    <mergeCell ref="EK15:ES15"/>
    <mergeCell ref="ET15:FC15"/>
    <mergeCell ref="EM22:EU22"/>
    <mergeCell ref="EV22:FE22"/>
    <mergeCell ref="FF22:FM22"/>
    <mergeCell ref="CD23:CL23"/>
    <mergeCell ref="CM23:CU23"/>
    <mergeCell ref="CV23:DD23"/>
    <mergeCell ref="DE23:DM23"/>
    <mergeCell ref="DN23:DW23"/>
    <mergeCell ref="DX23:EL23"/>
    <mergeCell ref="EM23:EU23"/>
    <mergeCell ref="EV23:FE23"/>
    <mergeCell ref="FF23:FM23"/>
    <mergeCell ref="CD24:CL24"/>
    <mergeCell ref="CM24:CU24"/>
    <mergeCell ref="CV24:DD24"/>
    <mergeCell ref="DE24:DM24"/>
    <mergeCell ref="DN24:DW24"/>
    <mergeCell ref="DX24:EL24"/>
    <mergeCell ref="EM24:EU24"/>
    <mergeCell ref="EV24:FE24"/>
    <mergeCell ref="FF24:FM24"/>
    <mergeCell ref="CD25:CL25"/>
    <mergeCell ref="CM25:CU25"/>
    <mergeCell ref="CV25:DD25"/>
    <mergeCell ref="DE25:DM25"/>
    <mergeCell ref="DN25:DW25"/>
    <mergeCell ref="DX25:EL25"/>
    <mergeCell ref="EM25:EU25"/>
    <mergeCell ref="EV25:FE25"/>
    <mergeCell ref="FF25:FM25"/>
    <mergeCell ref="EM26:EU26"/>
    <mergeCell ref="EV26:FE26"/>
    <mergeCell ref="FF26:FM26"/>
    <mergeCell ref="CD27:CL27"/>
    <mergeCell ref="CM27:CU27"/>
    <mergeCell ref="CV27:DD27"/>
    <mergeCell ref="DE27:DM27"/>
    <mergeCell ref="DN27:DW27"/>
    <mergeCell ref="DX27:EL27"/>
    <mergeCell ref="EM27:EU27"/>
    <mergeCell ref="CD26:CL26"/>
    <mergeCell ref="CM26:CU26"/>
    <mergeCell ref="CV26:DD26"/>
    <mergeCell ref="DE26:DM26"/>
    <mergeCell ref="DN26:DW26"/>
    <mergeCell ref="DX26:EL26"/>
    <mergeCell ref="EV27:FE27"/>
    <mergeCell ref="FF27:FM27"/>
    <mergeCell ref="CD28:CL28"/>
    <mergeCell ref="CM28:CU28"/>
    <mergeCell ref="CV28:DD28"/>
    <mergeCell ref="DE28:DM28"/>
    <mergeCell ref="DN28:DW28"/>
    <mergeCell ref="DX28:EL28"/>
    <mergeCell ref="EM28:EU28"/>
    <mergeCell ref="EV28:FE28"/>
    <mergeCell ref="FF28:FM28"/>
    <mergeCell ref="CD29:CL29"/>
    <mergeCell ref="CM29:CU29"/>
    <mergeCell ref="CV29:DD29"/>
    <mergeCell ref="DE29:DM29"/>
    <mergeCell ref="DN29:DW29"/>
    <mergeCell ref="DX29:EL29"/>
    <mergeCell ref="EM29:EU29"/>
    <mergeCell ref="EV29:FE29"/>
    <mergeCell ref="FF29:FM29"/>
    <mergeCell ref="EV32:FE32"/>
    <mergeCell ref="FF32:FM32"/>
    <mergeCell ref="EM30:EU30"/>
    <mergeCell ref="EV30:FE30"/>
    <mergeCell ref="FF30:FM30"/>
    <mergeCell ref="CD32:CL32"/>
    <mergeCell ref="CM32:CU32"/>
    <mergeCell ref="CV32:DD32"/>
    <mergeCell ref="DE32:DM32"/>
    <mergeCell ref="DN32:DW32"/>
    <mergeCell ref="DX32:EL32"/>
    <mergeCell ref="EM32:EU32"/>
    <mergeCell ref="CD30:CL30"/>
    <mergeCell ref="CM30:CU30"/>
    <mergeCell ref="CV30:DD30"/>
    <mergeCell ref="DE30:DM30"/>
    <mergeCell ref="DN30:DW30"/>
    <mergeCell ref="DX30:EL30"/>
  </mergeCells>
  <pageMargins left="0.61" right="0.31496062992125984" top="0.78740157480314965" bottom="0.39370078740157483" header="0.19685039370078741" footer="0.19685039370078741"/>
  <pageSetup paperSize="9" scale="9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I47"/>
  <sheetViews>
    <sheetView view="pageBreakPreview" topLeftCell="A10" workbookViewId="0">
      <selection activeCell="CP44" sqref="CP44"/>
    </sheetView>
  </sheetViews>
  <sheetFormatPr defaultColWidth="0.85546875" defaultRowHeight="15" x14ac:dyDescent="0.25"/>
  <cols>
    <col min="1" max="68" width="0.85546875" style="2" customWidth="1"/>
    <col min="69" max="69" width="2" style="2" customWidth="1"/>
    <col min="70" max="73" width="4.28515625" style="2" customWidth="1"/>
    <col min="74" max="112" width="0.85546875" style="2" customWidth="1"/>
    <col min="113" max="113" width="11.85546875" style="2" customWidth="1"/>
    <col min="114" max="16384" width="0.85546875" style="2"/>
  </cols>
  <sheetData>
    <row r="1" spans="1:113" x14ac:dyDescent="0.25">
      <c r="DD1" s="3" t="s">
        <v>0</v>
      </c>
    </row>
    <row r="3" spans="1:113" s="12" customFormat="1" ht="15.75" x14ac:dyDescent="0.25">
      <c r="A3" s="37" t="s">
        <v>14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</row>
    <row r="4" spans="1:113" s="12" customFormat="1" ht="15.75" x14ac:dyDescent="0.25">
      <c r="A4" s="37" t="s">
        <v>15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</row>
    <row r="5" spans="1:113" s="12" customFormat="1" ht="15.75" x14ac:dyDescent="0.25">
      <c r="A5" s="37" t="s">
        <v>16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</row>
    <row r="7" spans="1:113" s="4" customFormat="1" ht="15" customHeight="1" x14ac:dyDescent="0.25">
      <c r="A7" s="38" t="s">
        <v>17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</row>
    <row r="8" spans="1:113" x14ac:dyDescent="0.25">
      <c r="CZ8" s="2">
        <v>1.3</v>
      </c>
      <c r="DA8" s="2">
        <v>1.1000000000000001</v>
      </c>
      <c r="DD8" s="2">
        <v>1.2</v>
      </c>
    </row>
    <row r="9" spans="1:113" s="9" customFormat="1" ht="32.25" customHeight="1" x14ac:dyDescent="0.2">
      <c r="A9" s="39" t="s">
        <v>18</v>
      </c>
      <c r="B9" s="39"/>
      <c r="C9" s="39"/>
      <c r="D9" s="39"/>
      <c r="E9" s="39"/>
      <c r="F9" s="39"/>
      <c r="G9" s="39"/>
      <c r="H9" s="39"/>
      <c r="I9" s="40" t="s">
        <v>75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2"/>
      <c r="BW9" s="39" t="s">
        <v>19</v>
      </c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 t="s">
        <v>87</v>
      </c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</row>
    <row r="10" spans="1:113" s="10" customFormat="1" x14ac:dyDescent="0.2">
      <c r="A10" s="25" t="s">
        <v>20</v>
      </c>
      <c r="B10" s="25"/>
      <c r="C10" s="25"/>
      <c r="D10" s="25"/>
      <c r="E10" s="25"/>
      <c r="F10" s="25"/>
      <c r="G10" s="25"/>
      <c r="H10" s="25"/>
      <c r="I10" s="11"/>
      <c r="J10" s="26" t="s">
        <v>23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7"/>
      <c r="BW10" s="28" t="s">
        <v>22</v>
      </c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34">
        <v>128934.334476</v>
      </c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I10" s="15"/>
    </row>
    <row r="11" spans="1:113" s="10" customFormat="1" ht="15" customHeight="1" x14ac:dyDescent="0.2">
      <c r="A11" s="25" t="s">
        <v>21</v>
      </c>
      <c r="B11" s="25"/>
      <c r="C11" s="25"/>
      <c r="D11" s="25"/>
      <c r="E11" s="25"/>
      <c r="F11" s="25"/>
      <c r="G11" s="25"/>
      <c r="H11" s="25"/>
      <c r="I11" s="11"/>
      <c r="J11" s="32" t="s">
        <v>63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3"/>
      <c r="BW11" s="28" t="s">
        <v>22</v>
      </c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34">
        <v>31866.449231999995</v>
      </c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I11" s="16"/>
    </row>
    <row r="12" spans="1:113" s="10" customFormat="1" ht="15" customHeight="1" x14ac:dyDescent="0.2">
      <c r="A12" s="25" t="s">
        <v>24</v>
      </c>
      <c r="B12" s="25"/>
      <c r="C12" s="25"/>
      <c r="D12" s="25"/>
      <c r="E12" s="25"/>
      <c r="F12" s="25"/>
      <c r="G12" s="25"/>
      <c r="H12" s="25"/>
      <c r="I12" s="11"/>
      <c r="J12" s="32" t="s">
        <v>65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3"/>
      <c r="BW12" s="28" t="s">
        <v>22</v>
      </c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34">
        <v>15723.861959999998</v>
      </c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I12" s="16"/>
    </row>
    <row r="13" spans="1:113" s="10" customFormat="1" ht="15" customHeight="1" x14ac:dyDescent="0.2">
      <c r="A13" s="25" t="s">
        <v>25</v>
      </c>
      <c r="B13" s="25"/>
      <c r="C13" s="25"/>
      <c r="D13" s="25"/>
      <c r="E13" s="25"/>
      <c r="F13" s="25"/>
      <c r="G13" s="25"/>
      <c r="H13" s="25"/>
      <c r="I13" s="11"/>
      <c r="J13" s="32" t="s">
        <v>64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3"/>
      <c r="BW13" s="28" t="s">
        <v>22</v>
      </c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34">
        <v>15526.532844000001</v>
      </c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I13" s="16"/>
    </row>
    <row r="14" spans="1:113" s="10" customFormat="1" ht="15" customHeight="1" x14ac:dyDescent="0.2">
      <c r="A14" s="25" t="s">
        <v>60</v>
      </c>
      <c r="B14" s="25"/>
      <c r="C14" s="25"/>
      <c r="D14" s="25"/>
      <c r="E14" s="25"/>
      <c r="F14" s="25"/>
      <c r="G14" s="25"/>
      <c r="H14" s="25"/>
      <c r="I14" s="11"/>
      <c r="J14" s="32" t="s">
        <v>72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3"/>
      <c r="BW14" s="28" t="s">
        <v>22</v>
      </c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34">
        <v>548.589204</v>
      </c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I14" s="16"/>
    </row>
    <row r="15" spans="1:113" s="10" customFormat="1" x14ac:dyDescent="0.2">
      <c r="A15" s="29" t="s">
        <v>61</v>
      </c>
      <c r="B15" s="30"/>
      <c r="C15" s="30"/>
      <c r="D15" s="30"/>
      <c r="E15" s="30"/>
      <c r="F15" s="30"/>
      <c r="G15" s="30"/>
      <c r="H15" s="31"/>
      <c r="I15" s="11"/>
      <c r="J15" s="32" t="s">
        <v>59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3"/>
      <c r="BW15" s="28" t="s">
        <v>22</v>
      </c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34">
        <v>31262.977463999996</v>
      </c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I15" s="16"/>
    </row>
    <row r="16" spans="1:113" s="10" customFormat="1" x14ac:dyDescent="0.2">
      <c r="A16" s="29" t="s">
        <v>62</v>
      </c>
      <c r="B16" s="30"/>
      <c r="C16" s="30"/>
      <c r="D16" s="30"/>
      <c r="E16" s="30"/>
      <c r="F16" s="30"/>
      <c r="G16" s="30"/>
      <c r="H16" s="31"/>
      <c r="I16" s="11"/>
      <c r="J16" s="32" t="s">
        <v>76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3"/>
      <c r="BW16" s="28" t="s">
        <v>22</v>
      </c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34">
        <v>2376.8766599999999</v>
      </c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I16" s="16"/>
    </row>
    <row r="17" spans="1:113" s="10" customFormat="1" x14ac:dyDescent="0.2">
      <c r="A17" s="25" t="s">
        <v>71</v>
      </c>
      <c r="B17" s="25"/>
      <c r="C17" s="25"/>
      <c r="D17" s="25"/>
      <c r="E17" s="25"/>
      <c r="F17" s="25"/>
      <c r="G17" s="25"/>
      <c r="H17" s="25"/>
      <c r="I17" s="11"/>
      <c r="J17" s="32" t="s">
        <v>77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3"/>
      <c r="BW17" s="28" t="s">
        <v>22</v>
      </c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34">
        <v>668.245092</v>
      </c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I17" s="16"/>
    </row>
    <row r="18" spans="1:113" s="10" customFormat="1" x14ac:dyDescent="0.2">
      <c r="A18" s="25" t="s">
        <v>73</v>
      </c>
      <c r="B18" s="25"/>
      <c r="C18" s="25"/>
      <c r="D18" s="25"/>
      <c r="E18" s="25"/>
      <c r="F18" s="25"/>
      <c r="G18" s="25"/>
      <c r="H18" s="25"/>
      <c r="I18" s="11"/>
      <c r="J18" s="26" t="s">
        <v>66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7"/>
      <c r="BW18" s="28" t="s">
        <v>22</v>
      </c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34">
        <v>19574.227548000028</v>
      </c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I18" s="16"/>
    </row>
    <row r="19" spans="1:113" s="10" customFormat="1" x14ac:dyDescent="0.2">
      <c r="A19" s="25" t="s">
        <v>74</v>
      </c>
      <c r="B19" s="25"/>
      <c r="C19" s="25"/>
      <c r="D19" s="25"/>
      <c r="E19" s="25"/>
      <c r="F19" s="25"/>
      <c r="G19" s="25"/>
      <c r="H19" s="25"/>
      <c r="I19" s="11"/>
      <c r="J19" s="26" t="s">
        <v>67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7"/>
      <c r="BW19" s="28" t="s">
        <v>22</v>
      </c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34">
        <v>11386.574471999998</v>
      </c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I19" s="16"/>
    </row>
    <row r="20" spans="1:113" s="10" customFormat="1" x14ac:dyDescent="0.2">
      <c r="A20" s="25"/>
      <c r="B20" s="25"/>
      <c r="C20" s="25"/>
      <c r="D20" s="25"/>
      <c r="E20" s="25"/>
      <c r="F20" s="25"/>
      <c r="G20" s="25"/>
      <c r="H20" s="25"/>
      <c r="I20" s="1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7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</row>
    <row r="21" spans="1:113" s="10" customFormat="1" ht="30.75" customHeight="1" x14ac:dyDescent="0.2">
      <c r="A21" s="25" t="s">
        <v>26</v>
      </c>
      <c r="B21" s="25"/>
      <c r="C21" s="25"/>
      <c r="D21" s="25"/>
      <c r="E21" s="25"/>
      <c r="F21" s="25"/>
      <c r="G21" s="25"/>
      <c r="H21" s="25"/>
      <c r="I21" s="11"/>
      <c r="J21" s="26" t="s">
        <v>27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7"/>
      <c r="BW21" s="28" t="s">
        <v>22</v>
      </c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34">
        <v>110550.70951988205</v>
      </c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</row>
    <row r="22" spans="1:113" s="10" customFormat="1" ht="15" customHeight="1" x14ac:dyDescent="0.2">
      <c r="A22" s="25" t="s">
        <v>28</v>
      </c>
      <c r="B22" s="25"/>
      <c r="C22" s="25"/>
      <c r="D22" s="25"/>
      <c r="E22" s="25"/>
      <c r="F22" s="25"/>
      <c r="G22" s="25"/>
      <c r="H22" s="25"/>
      <c r="I22" s="11"/>
      <c r="J22" s="32" t="s">
        <v>63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3"/>
      <c r="BW22" s="28" t="s">
        <v>22</v>
      </c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34">
        <v>48640.869082375488</v>
      </c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</row>
    <row r="23" spans="1:113" s="10" customFormat="1" x14ac:dyDescent="0.2">
      <c r="A23" s="25" t="s">
        <v>29</v>
      </c>
      <c r="B23" s="25"/>
      <c r="C23" s="25"/>
      <c r="D23" s="25"/>
      <c r="E23" s="25"/>
      <c r="F23" s="25"/>
      <c r="G23" s="25"/>
      <c r="H23" s="25"/>
      <c r="I23" s="11"/>
      <c r="J23" s="32" t="s">
        <v>65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3"/>
      <c r="BW23" s="28" t="s">
        <v>22</v>
      </c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34">
        <v>23061.229673878468</v>
      </c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</row>
    <row r="24" spans="1:113" s="10" customFormat="1" x14ac:dyDescent="0.2">
      <c r="A24" s="25" t="s">
        <v>30</v>
      </c>
      <c r="B24" s="25"/>
      <c r="C24" s="25"/>
      <c r="D24" s="25"/>
      <c r="E24" s="25"/>
      <c r="F24" s="25"/>
      <c r="G24" s="25"/>
      <c r="H24" s="25"/>
      <c r="I24" s="11"/>
      <c r="J24" s="32" t="s">
        <v>64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3"/>
      <c r="BW24" s="28" t="s">
        <v>22</v>
      </c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34">
        <v>3154.0299210155722</v>
      </c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</row>
    <row r="25" spans="1:113" s="10" customFormat="1" ht="15" customHeight="1" x14ac:dyDescent="0.2">
      <c r="A25" s="25" t="s">
        <v>68</v>
      </c>
      <c r="B25" s="25"/>
      <c r="C25" s="25"/>
      <c r="D25" s="25"/>
      <c r="E25" s="25"/>
      <c r="F25" s="25"/>
      <c r="G25" s="25"/>
      <c r="H25" s="25"/>
      <c r="I25" s="11"/>
      <c r="J25" s="32" t="s">
        <v>72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3"/>
      <c r="BW25" s="28" t="s">
        <v>22</v>
      </c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34">
        <v>564.88235092031368</v>
      </c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</row>
    <row r="26" spans="1:113" s="10" customFormat="1" ht="15" customHeight="1" x14ac:dyDescent="0.2">
      <c r="A26" s="29" t="s">
        <v>69</v>
      </c>
      <c r="B26" s="30"/>
      <c r="C26" s="30"/>
      <c r="D26" s="30"/>
      <c r="E26" s="30"/>
      <c r="F26" s="30"/>
      <c r="G26" s="30"/>
      <c r="H26" s="31"/>
      <c r="I26" s="11"/>
      <c r="J26" s="32" t="s">
        <v>59</v>
      </c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3"/>
      <c r="BW26" s="28" t="s">
        <v>22</v>
      </c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34">
        <v>14247.697088792058</v>
      </c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</row>
    <row r="27" spans="1:113" s="10" customFormat="1" ht="15" customHeight="1" x14ac:dyDescent="0.2">
      <c r="A27" s="29" t="s">
        <v>70</v>
      </c>
      <c r="B27" s="30"/>
      <c r="C27" s="30"/>
      <c r="D27" s="30"/>
      <c r="E27" s="30"/>
      <c r="F27" s="30"/>
      <c r="G27" s="30"/>
      <c r="H27" s="31"/>
      <c r="I27" s="11"/>
      <c r="J27" s="32" t="s">
        <v>76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3"/>
      <c r="BW27" s="28" t="s">
        <v>22</v>
      </c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34">
        <v>4715.869363088992</v>
      </c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</row>
    <row r="28" spans="1:113" s="10" customFormat="1" ht="15" customHeight="1" x14ac:dyDescent="0.2">
      <c r="A28" s="25" t="s">
        <v>78</v>
      </c>
      <c r="B28" s="25"/>
      <c r="C28" s="25"/>
      <c r="D28" s="25"/>
      <c r="E28" s="25"/>
      <c r="F28" s="25"/>
      <c r="G28" s="25"/>
      <c r="H28" s="25"/>
      <c r="I28" s="11"/>
      <c r="J28" s="32" t="s">
        <v>77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3"/>
      <c r="BW28" s="28" t="s">
        <v>22</v>
      </c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34">
        <v>624.28078481698287</v>
      </c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</row>
    <row r="29" spans="1:113" s="10" customFormat="1" x14ac:dyDescent="0.2">
      <c r="A29" s="25" t="s">
        <v>79</v>
      </c>
      <c r="B29" s="25"/>
      <c r="C29" s="25"/>
      <c r="D29" s="25"/>
      <c r="E29" s="25"/>
      <c r="F29" s="25"/>
      <c r="G29" s="25"/>
      <c r="H29" s="25"/>
      <c r="I29" s="11"/>
      <c r="J29" s="26" t="s">
        <v>66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7"/>
      <c r="BW29" s="28" t="s">
        <v>22</v>
      </c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34">
        <v>11126.295254994178</v>
      </c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</row>
    <row r="30" spans="1:113" s="10" customFormat="1" x14ac:dyDescent="0.2">
      <c r="A30" s="25" t="s">
        <v>80</v>
      </c>
      <c r="B30" s="25"/>
      <c r="C30" s="25"/>
      <c r="D30" s="25"/>
      <c r="E30" s="25"/>
      <c r="F30" s="25"/>
      <c r="G30" s="25"/>
      <c r="H30" s="25"/>
      <c r="I30" s="11"/>
      <c r="J30" s="26" t="s">
        <v>67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7"/>
      <c r="BW30" s="28" t="s">
        <v>22</v>
      </c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34">
        <v>4415.5559999999996</v>
      </c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</row>
    <row r="31" spans="1:113" s="10" customFormat="1" x14ac:dyDescent="0.2">
      <c r="A31" s="25"/>
      <c r="B31" s="25"/>
      <c r="C31" s="25"/>
      <c r="D31" s="25"/>
      <c r="E31" s="25"/>
      <c r="F31" s="25"/>
      <c r="G31" s="25"/>
      <c r="H31" s="25"/>
      <c r="I31" s="1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7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</row>
    <row r="32" spans="1:113" s="10" customFormat="1" x14ac:dyDescent="0.2">
      <c r="A32" s="25" t="s">
        <v>31</v>
      </c>
      <c r="B32" s="25"/>
      <c r="C32" s="25"/>
      <c r="D32" s="25"/>
      <c r="E32" s="25"/>
      <c r="F32" s="25"/>
      <c r="G32" s="25"/>
      <c r="H32" s="25"/>
      <c r="I32" s="11"/>
      <c r="J32" s="26" t="s">
        <v>42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7"/>
      <c r="BW32" s="28" t="s">
        <v>22</v>
      </c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34">
        <v>18383.624956117957</v>
      </c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</row>
    <row r="33" spans="1:108" s="10" customFormat="1" x14ac:dyDescent="0.2">
      <c r="A33" s="25" t="s">
        <v>32</v>
      </c>
      <c r="B33" s="25"/>
      <c r="C33" s="25"/>
      <c r="D33" s="25"/>
      <c r="E33" s="25"/>
      <c r="F33" s="25"/>
      <c r="G33" s="25"/>
      <c r="H33" s="25"/>
      <c r="I33" s="11"/>
      <c r="J33" s="26" t="s">
        <v>43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7"/>
      <c r="BW33" s="28" t="s">
        <v>22</v>
      </c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34">
        <v>0</v>
      </c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</row>
    <row r="34" spans="1:108" s="10" customFormat="1" x14ac:dyDescent="0.2">
      <c r="A34" s="25" t="s">
        <v>33</v>
      </c>
      <c r="B34" s="25"/>
      <c r="C34" s="25"/>
      <c r="D34" s="25"/>
      <c r="E34" s="25"/>
      <c r="F34" s="25"/>
      <c r="G34" s="25"/>
      <c r="H34" s="25"/>
      <c r="I34" s="11"/>
      <c r="J34" s="26" t="s">
        <v>44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7"/>
      <c r="BW34" s="28" t="s">
        <v>22</v>
      </c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34">
        <v>0</v>
      </c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</row>
    <row r="35" spans="1:108" s="10" customFormat="1" x14ac:dyDescent="0.2">
      <c r="A35" s="25" t="s">
        <v>34</v>
      </c>
      <c r="B35" s="25"/>
      <c r="C35" s="25"/>
      <c r="D35" s="25"/>
      <c r="E35" s="25"/>
      <c r="F35" s="25"/>
      <c r="G35" s="25"/>
      <c r="H35" s="25"/>
      <c r="I35" s="11"/>
      <c r="J35" s="26" t="s">
        <v>45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7"/>
      <c r="BW35" s="28" t="s">
        <v>22</v>
      </c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34">
        <v>-250</v>
      </c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</row>
    <row r="36" spans="1:108" s="10" customFormat="1" x14ac:dyDescent="0.2">
      <c r="A36" s="25" t="s">
        <v>35</v>
      </c>
      <c r="B36" s="25"/>
      <c r="C36" s="25"/>
      <c r="D36" s="25"/>
      <c r="E36" s="25"/>
      <c r="F36" s="25"/>
      <c r="G36" s="25"/>
      <c r="H36" s="25"/>
      <c r="I36" s="11"/>
      <c r="J36" s="26" t="s">
        <v>46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7"/>
      <c r="BW36" s="28" t="s">
        <v>22</v>
      </c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34">
        <v>800</v>
      </c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</row>
    <row r="37" spans="1:108" s="10" customFormat="1" x14ac:dyDescent="0.2">
      <c r="A37" s="25" t="s">
        <v>36</v>
      </c>
      <c r="B37" s="25"/>
      <c r="C37" s="25"/>
      <c r="D37" s="25"/>
      <c r="E37" s="25"/>
      <c r="F37" s="25"/>
      <c r="G37" s="25"/>
      <c r="H37" s="25"/>
      <c r="I37" s="11"/>
      <c r="J37" s="26" t="s">
        <v>47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7"/>
      <c r="BW37" s="28" t="s">
        <v>22</v>
      </c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34">
        <v>-2800</v>
      </c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</row>
    <row r="38" spans="1:108" s="10" customFormat="1" x14ac:dyDescent="0.2">
      <c r="A38" s="25" t="s">
        <v>37</v>
      </c>
      <c r="B38" s="25"/>
      <c r="C38" s="25"/>
      <c r="D38" s="25"/>
      <c r="E38" s="25"/>
      <c r="F38" s="25"/>
      <c r="G38" s="25"/>
      <c r="H38" s="25"/>
      <c r="I38" s="11"/>
      <c r="J38" s="26" t="s">
        <v>48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7"/>
      <c r="BW38" s="28" t="s">
        <v>22</v>
      </c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34">
        <v>16133.624956117957</v>
      </c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</row>
    <row r="39" spans="1:108" s="10" customFormat="1" x14ac:dyDescent="0.2">
      <c r="A39" s="25" t="s">
        <v>38</v>
      </c>
      <c r="B39" s="25"/>
      <c r="C39" s="25"/>
      <c r="D39" s="25"/>
      <c r="E39" s="25"/>
      <c r="F39" s="25"/>
      <c r="G39" s="25"/>
      <c r="H39" s="25"/>
      <c r="I39" s="11"/>
      <c r="J39" s="26" t="s">
        <v>88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7"/>
      <c r="BW39" s="28" t="s">
        <v>22</v>
      </c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</row>
    <row r="40" spans="1:108" s="10" customFormat="1" x14ac:dyDescent="0.2">
      <c r="A40" s="25" t="s">
        <v>39</v>
      </c>
      <c r="B40" s="25"/>
      <c r="C40" s="25"/>
      <c r="D40" s="25"/>
      <c r="E40" s="25"/>
      <c r="F40" s="25"/>
      <c r="G40" s="25"/>
      <c r="H40" s="25"/>
      <c r="I40" s="11"/>
      <c r="J40" s="26" t="s">
        <v>89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7"/>
      <c r="BW40" s="28" t="s">
        <v>22</v>
      </c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</row>
    <row r="41" spans="1:108" s="10" customFormat="1" x14ac:dyDescent="0.2">
      <c r="A41" s="25" t="s">
        <v>90</v>
      </c>
      <c r="B41" s="25"/>
      <c r="C41" s="25"/>
      <c r="D41" s="25"/>
      <c r="E41" s="25"/>
      <c r="F41" s="25"/>
      <c r="G41" s="25"/>
      <c r="H41" s="25"/>
      <c r="I41" s="11"/>
      <c r="J41" s="26" t="s">
        <v>91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7"/>
      <c r="BW41" s="28" t="s">
        <v>22</v>
      </c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</row>
    <row r="42" spans="1:108" s="10" customFormat="1" x14ac:dyDescent="0.2">
      <c r="A42" s="25" t="s">
        <v>40</v>
      </c>
      <c r="B42" s="25"/>
      <c r="C42" s="25"/>
      <c r="D42" s="25"/>
      <c r="E42" s="25"/>
      <c r="F42" s="25"/>
      <c r="G42" s="25"/>
      <c r="H42" s="25"/>
      <c r="I42" s="11"/>
      <c r="J42" s="26" t="s">
        <v>49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7"/>
      <c r="BW42" s="28" t="s">
        <v>22</v>
      </c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</row>
    <row r="43" spans="1:108" s="10" customFormat="1" x14ac:dyDescent="0.2">
      <c r="A43" s="25" t="s">
        <v>41</v>
      </c>
      <c r="B43" s="25"/>
      <c r="C43" s="25"/>
      <c r="D43" s="25"/>
      <c r="E43" s="25"/>
      <c r="F43" s="25"/>
      <c r="G43" s="25"/>
      <c r="H43" s="25"/>
      <c r="I43" s="11"/>
      <c r="J43" s="26" t="s">
        <v>50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7"/>
      <c r="BW43" s="28" t="s">
        <v>22</v>
      </c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34">
        <v>16133.624956117957</v>
      </c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</row>
    <row r="47" spans="1:108" x14ac:dyDescent="0.25">
      <c r="M47" s="43" t="s">
        <v>85</v>
      </c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X47" s="35" t="s">
        <v>86</v>
      </c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</row>
  </sheetData>
  <mergeCells count="146">
    <mergeCell ref="M47:BD47"/>
    <mergeCell ref="BX47:CX47"/>
    <mergeCell ref="A38:H38"/>
    <mergeCell ref="J38:BV38"/>
    <mergeCell ref="BW38:CL38"/>
    <mergeCell ref="CM38:DD38"/>
    <mergeCell ref="A39:H39"/>
    <mergeCell ref="J39:BV39"/>
    <mergeCell ref="BW39:CL39"/>
    <mergeCell ref="CM39:DD39"/>
    <mergeCell ref="A40:H40"/>
    <mergeCell ref="J40:BV40"/>
    <mergeCell ref="BW40:CL40"/>
    <mergeCell ref="CM40:DD40"/>
    <mergeCell ref="A41:H41"/>
    <mergeCell ref="J41:BV41"/>
    <mergeCell ref="BW41:CL41"/>
    <mergeCell ref="CM41:DD41"/>
    <mergeCell ref="A42:H42"/>
    <mergeCell ref="J42:BV42"/>
    <mergeCell ref="BW42:CL42"/>
    <mergeCell ref="CM42:DD42"/>
    <mergeCell ref="A43:H43"/>
    <mergeCell ref="J43:BV43"/>
    <mergeCell ref="A36:H36"/>
    <mergeCell ref="J36:BV36"/>
    <mergeCell ref="BW36:CL36"/>
    <mergeCell ref="CM36:DD36"/>
    <mergeCell ref="A37:H37"/>
    <mergeCell ref="J37:BV37"/>
    <mergeCell ref="BW37:CL37"/>
    <mergeCell ref="CM37:DD37"/>
    <mergeCell ref="A34:H34"/>
    <mergeCell ref="J34:BV34"/>
    <mergeCell ref="BW34:CL34"/>
    <mergeCell ref="CM34:DD34"/>
    <mergeCell ref="A35:H35"/>
    <mergeCell ref="J35:BV35"/>
    <mergeCell ref="BW35:CL35"/>
    <mergeCell ref="CM35:DD35"/>
    <mergeCell ref="A32:H32"/>
    <mergeCell ref="J32:BV32"/>
    <mergeCell ref="BW32:CL32"/>
    <mergeCell ref="CM32:DD32"/>
    <mergeCell ref="A33:H33"/>
    <mergeCell ref="J33:BV33"/>
    <mergeCell ref="BW33:CL33"/>
    <mergeCell ref="CM33:DD33"/>
    <mergeCell ref="A30:H30"/>
    <mergeCell ref="J30:BV30"/>
    <mergeCell ref="BW30:CL30"/>
    <mergeCell ref="CM30:DD30"/>
    <mergeCell ref="A31:H31"/>
    <mergeCell ref="J31:BV31"/>
    <mergeCell ref="BW31:CL31"/>
    <mergeCell ref="CM31:DD31"/>
    <mergeCell ref="A28:H28"/>
    <mergeCell ref="J28:BV28"/>
    <mergeCell ref="BW28:CL28"/>
    <mergeCell ref="CM28:DD28"/>
    <mergeCell ref="A29:H29"/>
    <mergeCell ref="J29:BV29"/>
    <mergeCell ref="BW29:CL29"/>
    <mergeCell ref="CM29:DD29"/>
    <mergeCell ref="A26:H26"/>
    <mergeCell ref="J26:BV26"/>
    <mergeCell ref="BW26:CL26"/>
    <mergeCell ref="CM26:DD26"/>
    <mergeCell ref="A27:H27"/>
    <mergeCell ref="J27:BV27"/>
    <mergeCell ref="BW27:CL27"/>
    <mergeCell ref="CM27:DD27"/>
    <mergeCell ref="A24:H24"/>
    <mergeCell ref="J24:BV24"/>
    <mergeCell ref="BW24:CL24"/>
    <mergeCell ref="CM24:DD24"/>
    <mergeCell ref="A25:H25"/>
    <mergeCell ref="J25:BV25"/>
    <mergeCell ref="BW25:CL25"/>
    <mergeCell ref="CM25:DD25"/>
    <mergeCell ref="A22:H22"/>
    <mergeCell ref="J22:BV22"/>
    <mergeCell ref="BW22:CL22"/>
    <mergeCell ref="CM22:DD22"/>
    <mergeCell ref="A23:H23"/>
    <mergeCell ref="J23:BV23"/>
    <mergeCell ref="BW23:CL23"/>
    <mergeCell ref="CM23:DD23"/>
    <mergeCell ref="A20:H20"/>
    <mergeCell ref="J20:BV20"/>
    <mergeCell ref="BW20:CL20"/>
    <mergeCell ref="CM20:DD20"/>
    <mergeCell ref="A21:H21"/>
    <mergeCell ref="J21:BV21"/>
    <mergeCell ref="BW21:CL21"/>
    <mergeCell ref="CM21:DD21"/>
    <mergeCell ref="A18:H18"/>
    <mergeCell ref="J18:BV18"/>
    <mergeCell ref="BW18:CL18"/>
    <mergeCell ref="CM18:DD18"/>
    <mergeCell ref="A19:H19"/>
    <mergeCell ref="J19:BV19"/>
    <mergeCell ref="BW19:CL19"/>
    <mergeCell ref="CM19:DD19"/>
    <mergeCell ref="BW11:CL11"/>
    <mergeCell ref="CM11:DD11"/>
    <mergeCell ref="A16:H16"/>
    <mergeCell ref="J16:BV16"/>
    <mergeCell ref="BW16:CL16"/>
    <mergeCell ref="CM16:DD16"/>
    <mergeCell ref="A17:H17"/>
    <mergeCell ref="J17:BV17"/>
    <mergeCell ref="BW17:CL17"/>
    <mergeCell ref="CM17:DD17"/>
    <mergeCell ref="A14:H14"/>
    <mergeCell ref="J14:BV14"/>
    <mergeCell ref="BW14:CL14"/>
    <mergeCell ref="CM14:DD14"/>
    <mergeCell ref="A15:H15"/>
    <mergeCell ref="J15:BV15"/>
    <mergeCell ref="BW15:CL15"/>
    <mergeCell ref="CM15:DD15"/>
    <mergeCell ref="BW43:CL43"/>
    <mergeCell ref="CM43:DD43"/>
    <mergeCell ref="A3:DD3"/>
    <mergeCell ref="A4:DD4"/>
    <mergeCell ref="A5:DD5"/>
    <mergeCell ref="A7:DD7"/>
    <mergeCell ref="A9:H9"/>
    <mergeCell ref="I9:BV9"/>
    <mergeCell ref="BW9:CL9"/>
    <mergeCell ref="CM9:DD9"/>
    <mergeCell ref="A12:H12"/>
    <mergeCell ref="J12:BV12"/>
    <mergeCell ref="BW12:CL12"/>
    <mergeCell ref="CM12:DD12"/>
    <mergeCell ref="A13:H13"/>
    <mergeCell ref="J13:BV13"/>
    <mergeCell ref="BW13:CL13"/>
    <mergeCell ref="CM13:DD13"/>
    <mergeCell ref="A10:H10"/>
    <mergeCell ref="J10:BV10"/>
    <mergeCell ref="BW10:CL10"/>
    <mergeCell ref="CM10:DD10"/>
    <mergeCell ref="A11:H11"/>
    <mergeCell ref="J11:BV11"/>
  </mergeCells>
  <pageMargins left="0.78740157480314965" right="0.52" top="0.59055118110236227" bottom="0.39370078740157483" header="0.19685039370078741" footer="0.19685039370078741"/>
  <pageSetup paperSize="9" scale="8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34"/>
  <sheetViews>
    <sheetView showWhiteSpace="0" view="pageBreakPreview" zoomScaleSheetLayoutView="100" workbookViewId="0">
      <selection activeCell="DN27" sqref="DN27:DW27"/>
    </sheetView>
  </sheetViews>
  <sheetFormatPr defaultColWidth="0.85546875" defaultRowHeight="12.75" x14ac:dyDescent="0.2"/>
  <cols>
    <col min="1" max="83" width="0.85546875" style="5" customWidth="1"/>
    <col min="84" max="85" width="1.28515625" style="5" customWidth="1"/>
    <col min="86" max="184" width="0.85546875" style="5" customWidth="1"/>
    <col min="185" max="185" width="9" style="5" customWidth="1"/>
    <col min="186" max="186" width="0.7109375" style="5" customWidth="1"/>
    <col min="187" max="16384" width="0.85546875" style="5"/>
  </cols>
  <sheetData>
    <row r="1" spans="1:215" s="2" customFormat="1" ht="15" customHeight="1" x14ac:dyDescent="0.25">
      <c r="B1" s="38" t="s">
        <v>51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</row>
    <row r="2" spans="1:215" ht="6" customHeight="1" x14ac:dyDescent="0.2"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</row>
    <row r="3" spans="1:215" s="1" customFormat="1" ht="12.75" customHeight="1" x14ac:dyDescent="0.2">
      <c r="A3" s="73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5"/>
      <c r="BF3" s="73" t="s">
        <v>2</v>
      </c>
      <c r="BG3" s="74"/>
      <c r="BH3" s="74"/>
      <c r="BI3" s="74"/>
      <c r="BJ3" s="74"/>
      <c r="BK3" s="74"/>
      <c r="BL3" s="74"/>
      <c r="BM3" s="74"/>
      <c r="BN3" s="74"/>
      <c r="BO3" s="75"/>
      <c r="BP3" s="82" t="s">
        <v>3</v>
      </c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4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</row>
    <row r="4" spans="1:215" s="1" customFormat="1" ht="113.25" customHeight="1" x14ac:dyDescent="0.2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8"/>
      <c r="BF4" s="79"/>
      <c r="BG4" s="80"/>
      <c r="BH4" s="80"/>
      <c r="BI4" s="80"/>
      <c r="BJ4" s="80"/>
      <c r="BK4" s="80"/>
      <c r="BL4" s="80"/>
      <c r="BM4" s="80"/>
      <c r="BN4" s="80"/>
      <c r="BO4" s="81"/>
      <c r="BP4" s="72" t="s">
        <v>12</v>
      </c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13</v>
      </c>
      <c r="CC4" s="72"/>
      <c r="CD4" s="72"/>
      <c r="CE4" s="72"/>
      <c r="CF4" s="72"/>
      <c r="CG4" s="72"/>
      <c r="CH4" s="72"/>
      <c r="CI4" s="72"/>
      <c r="CJ4" s="72"/>
      <c r="CK4" s="72" t="s">
        <v>4</v>
      </c>
      <c r="CL4" s="72"/>
      <c r="CM4" s="72"/>
      <c r="CN4" s="72"/>
      <c r="CO4" s="72"/>
      <c r="CP4" s="72"/>
      <c r="CQ4" s="72"/>
      <c r="CR4" s="72"/>
      <c r="CS4" s="72"/>
      <c r="CT4" s="72" t="s">
        <v>11</v>
      </c>
      <c r="CU4" s="72"/>
      <c r="CV4" s="72"/>
      <c r="CW4" s="72"/>
      <c r="CX4" s="72"/>
      <c r="CY4" s="72"/>
      <c r="CZ4" s="72"/>
      <c r="DA4" s="72"/>
      <c r="DB4" s="72"/>
      <c r="DC4" s="72" t="s">
        <v>5</v>
      </c>
      <c r="DD4" s="72"/>
      <c r="DE4" s="72"/>
      <c r="DF4" s="72"/>
      <c r="DG4" s="72"/>
      <c r="DH4" s="72"/>
      <c r="DI4" s="72"/>
      <c r="DJ4" s="72"/>
      <c r="DK4" s="72"/>
      <c r="DL4" s="72" t="s">
        <v>7</v>
      </c>
      <c r="DM4" s="72"/>
      <c r="DN4" s="72"/>
      <c r="DO4" s="72"/>
      <c r="DP4" s="72"/>
      <c r="DQ4" s="72"/>
      <c r="DR4" s="72"/>
      <c r="DS4" s="72"/>
      <c r="DT4" s="72"/>
      <c r="DU4" s="72"/>
      <c r="DV4" s="72" t="s">
        <v>6</v>
      </c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 t="s">
        <v>9</v>
      </c>
      <c r="EL4" s="72"/>
      <c r="EM4" s="72"/>
      <c r="EN4" s="72"/>
      <c r="EO4" s="72"/>
      <c r="EP4" s="72"/>
      <c r="EQ4" s="72"/>
      <c r="ER4" s="72"/>
      <c r="ES4" s="72"/>
      <c r="ET4" s="72" t="s">
        <v>10</v>
      </c>
      <c r="EU4" s="72"/>
      <c r="EV4" s="72"/>
      <c r="EW4" s="72"/>
      <c r="EX4" s="72"/>
      <c r="EY4" s="72"/>
      <c r="EZ4" s="72"/>
      <c r="FA4" s="72"/>
      <c r="FB4" s="72"/>
      <c r="FC4" s="72"/>
      <c r="FD4" s="72" t="s">
        <v>8</v>
      </c>
      <c r="FE4" s="72"/>
      <c r="FF4" s="72"/>
      <c r="FG4" s="72"/>
      <c r="FH4" s="72"/>
      <c r="FI4" s="72"/>
      <c r="FJ4" s="72"/>
      <c r="FK4" s="72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</row>
    <row r="5" spans="1:215" s="1" customFormat="1" ht="12" customHeight="1" x14ac:dyDescent="0.2">
      <c r="A5" s="76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8"/>
      <c r="BF5" s="69">
        <v>1</v>
      </c>
      <c r="BG5" s="69"/>
      <c r="BH5" s="69"/>
      <c r="BI5" s="69"/>
      <c r="BJ5" s="69"/>
      <c r="BK5" s="69"/>
      <c r="BL5" s="69"/>
      <c r="BM5" s="69"/>
      <c r="BN5" s="69"/>
      <c r="BO5" s="69"/>
      <c r="BP5" s="69">
        <v>2</v>
      </c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>
        <v>3</v>
      </c>
      <c r="CC5" s="69"/>
      <c r="CD5" s="69"/>
      <c r="CE5" s="69"/>
      <c r="CF5" s="69"/>
      <c r="CG5" s="69"/>
      <c r="CH5" s="69"/>
      <c r="CI5" s="69"/>
      <c r="CJ5" s="69"/>
      <c r="CK5" s="69">
        <v>4</v>
      </c>
      <c r="CL5" s="69"/>
      <c r="CM5" s="69"/>
      <c r="CN5" s="69"/>
      <c r="CO5" s="69"/>
      <c r="CP5" s="69"/>
      <c r="CQ5" s="69"/>
      <c r="CR5" s="69"/>
      <c r="CS5" s="69"/>
      <c r="CT5" s="69">
        <v>5</v>
      </c>
      <c r="CU5" s="69"/>
      <c r="CV5" s="69"/>
      <c r="CW5" s="69"/>
      <c r="CX5" s="69"/>
      <c r="CY5" s="69"/>
      <c r="CZ5" s="69"/>
      <c r="DA5" s="69"/>
      <c r="DB5" s="69"/>
      <c r="DC5" s="69">
        <v>6</v>
      </c>
      <c r="DD5" s="69"/>
      <c r="DE5" s="69"/>
      <c r="DF5" s="69"/>
      <c r="DG5" s="69"/>
      <c r="DH5" s="69"/>
      <c r="DI5" s="69"/>
      <c r="DJ5" s="69"/>
      <c r="DK5" s="69"/>
      <c r="DL5" s="69">
        <v>7</v>
      </c>
      <c r="DM5" s="69"/>
      <c r="DN5" s="69"/>
      <c r="DO5" s="69"/>
      <c r="DP5" s="69"/>
      <c r="DQ5" s="69"/>
      <c r="DR5" s="69"/>
      <c r="DS5" s="69"/>
      <c r="DT5" s="69"/>
      <c r="DU5" s="69"/>
      <c r="DV5" s="69">
        <v>8</v>
      </c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>
        <v>9</v>
      </c>
      <c r="EL5" s="69"/>
      <c r="EM5" s="69"/>
      <c r="EN5" s="69"/>
      <c r="EO5" s="69"/>
      <c r="EP5" s="69"/>
      <c r="EQ5" s="69"/>
      <c r="ER5" s="69"/>
      <c r="ES5" s="69"/>
      <c r="ET5" s="69">
        <v>10</v>
      </c>
      <c r="EU5" s="69"/>
      <c r="EV5" s="69"/>
      <c r="EW5" s="69"/>
      <c r="EX5" s="69"/>
      <c r="EY5" s="69"/>
      <c r="EZ5" s="69"/>
      <c r="FA5" s="69"/>
      <c r="FB5" s="69"/>
      <c r="FC5" s="69"/>
      <c r="FD5" s="69">
        <v>11</v>
      </c>
      <c r="FE5" s="69"/>
      <c r="FF5" s="69"/>
      <c r="FG5" s="69"/>
      <c r="FH5" s="69"/>
      <c r="FI5" s="69"/>
      <c r="FJ5" s="69"/>
      <c r="FK5" s="69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</row>
    <row r="6" spans="1:215" ht="15" customHeight="1" x14ac:dyDescent="0.2">
      <c r="A6" s="6"/>
      <c r="B6" s="70" t="s">
        <v>52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1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</row>
    <row r="7" spans="1:215" ht="15" customHeight="1" x14ac:dyDescent="0.2">
      <c r="A7" s="8"/>
      <c r="B7" s="67" t="s">
        <v>53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8"/>
      <c r="BF7" s="59">
        <f t="shared" ref="BF7:BF13" si="0">SUM(CB7:FK7)</f>
        <v>50830.423660624045</v>
      </c>
      <c r="BG7" s="59"/>
      <c r="BH7" s="59"/>
      <c r="BI7" s="59"/>
      <c r="BJ7" s="59"/>
      <c r="BK7" s="59"/>
      <c r="BL7" s="59"/>
      <c r="BM7" s="59"/>
      <c r="BN7" s="59"/>
      <c r="BO7" s="59"/>
      <c r="BP7" s="60" t="s">
        <v>55</v>
      </c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50">
        <v>5239.585775999999</v>
      </c>
      <c r="CC7" s="50"/>
      <c r="CD7" s="50"/>
      <c r="CE7" s="50"/>
      <c r="CF7" s="50"/>
      <c r="CG7" s="50"/>
      <c r="CH7" s="50"/>
      <c r="CI7" s="50"/>
      <c r="CJ7" s="50"/>
      <c r="CK7" s="50">
        <v>25722.63770414759</v>
      </c>
      <c r="CL7" s="50"/>
      <c r="CM7" s="50"/>
      <c r="CN7" s="50"/>
      <c r="CO7" s="50"/>
      <c r="CP7" s="50"/>
      <c r="CQ7" s="50"/>
      <c r="CR7" s="50"/>
      <c r="CS7" s="50"/>
      <c r="CT7" s="50">
        <v>5846.8717003105721</v>
      </c>
      <c r="CU7" s="50"/>
      <c r="CV7" s="50"/>
      <c r="CW7" s="50"/>
      <c r="CX7" s="50"/>
      <c r="CY7" s="50"/>
      <c r="CZ7" s="50"/>
      <c r="DA7" s="50"/>
      <c r="DB7" s="50"/>
      <c r="DC7" s="50">
        <v>183.32666699999996</v>
      </c>
      <c r="DD7" s="50"/>
      <c r="DE7" s="50"/>
      <c r="DF7" s="50"/>
      <c r="DG7" s="50"/>
      <c r="DH7" s="50"/>
      <c r="DI7" s="50"/>
      <c r="DJ7" s="50"/>
      <c r="DK7" s="50"/>
      <c r="DL7" s="50">
        <v>11648.447234917328</v>
      </c>
      <c r="DM7" s="50"/>
      <c r="DN7" s="50"/>
      <c r="DO7" s="50"/>
      <c r="DP7" s="50"/>
      <c r="DQ7" s="50"/>
      <c r="DR7" s="50"/>
      <c r="DS7" s="50"/>
      <c r="DT7" s="50"/>
      <c r="DU7" s="50"/>
      <c r="DV7" s="50">
        <v>39.707527300265426</v>
      </c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>
        <v>57.965598474756163</v>
      </c>
      <c r="EL7" s="50"/>
      <c r="EM7" s="50"/>
      <c r="EN7" s="50"/>
      <c r="EO7" s="50"/>
      <c r="EP7" s="50"/>
      <c r="EQ7" s="50"/>
      <c r="ER7" s="50"/>
      <c r="ES7" s="50"/>
      <c r="ET7" s="50">
        <v>211.29259125715643</v>
      </c>
      <c r="EU7" s="50"/>
      <c r="EV7" s="50"/>
      <c r="EW7" s="50"/>
      <c r="EX7" s="50"/>
      <c r="EY7" s="50"/>
      <c r="EZ7" s="50"/>
      <c r="FA7" s="50"/>
      <c r="FB7" s="50"/>
      <c r="FC7" s="50"/>
      <c r="FD7" s="50">
        <v>1880.5888612163656</v>
      </c>
      <c r="FE7" s="50"/>
      <c r="FF7" s="50"/>
      <c r="FG7" s="50"/>
      <c r="FH7" s="50"/>
      <c r="FI7" s="50"/>
      <c r="FJ7" s="50"/>
      <c r="FK7" s="50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</row>
    <row r="8" spans="1:215" ht="15" customHeight="1" x14ac:dyDescent="0.2">
      <c r="A8" s="6"/>
      <c r="B8" s="63" t="s">
        <v>81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4"/>
      <c r="BF8" s="59">
        <f t="shared" si="0"/>
        <v>24141.621583614477</v>
      </c>
      <c r="BG8" s="59"/>
      <c r="BH8" s="59"/>
      <c r="BI8" s="59"/>
      <c r="BJ8" s="59"/>
      <c r="BK8" s="59"/>
      <c r="BL8" s="59"/>
      <c r="BM8" s="59"/>
      <c r="BN8" s="59"/>
      <c r="BO8" s="59"/>
      <c r="BP8" s="60" t="s">
        <v>55</v>
      </c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50">
        <v>721.97224799999992</v>
      </c>
      <c r="CC8" s="50"/>
      <c r="CD8" s="50"/>
      <c r="CE8" s="50"/>
      <c r="CF8" s="50"/>
      <c r="CG8" s="50"/>
      <c r="CH8" s="50"/>
      <c r="CI8" s="50"/>
      <c r="CJ8" s="50"/>
      <c r="CK8" s="50">
        <v>13129.156646600213</v>
      </c>
      <c r="CL8" s="50"/>
      <c r="CM8" s="50"/>
      <c r="CN8" s="50"/>
      <c r="CO8" s="50"/>
      <c r="CP8" s="50"/>
      <c r="CQ8" s="50"/>
      <c r="CR8" s="50"/>
      <c r="CS8" s="50"/>
      <c r="CT8" s="50">
        <v>3019.9843718982938</v>
      </c>
      <c r="CU8" s="50"/>
      <c r="CV8" s="50"/>
      <c r="CW8" s="50"/>
      <c r="CX8" s="50"/>
      <c r="CY8" s="50"/>
      <c r="CZ8" s="50"/>
      <c r="DA8" s="50"/>
      <c r="DB8" s="50"/>
      <c r="DC8" s="50">
        <v>751.04755529343595</v>
      </c>
      <c r="DD8" s="50"/>
      <c r="DE8" s="50"/>
      <c r="DF8" s="50"/>
      <c r="DG8" s="50"/>
      <c r="DH8" s="50"/>
      <c r="DI8" s="50"/>
      <c r="DJ8" s="50"/>
      <c r="DK8" s="50"/>
      <c r="DL8" s="50">
        <v>5439.0688520865242</v>
      </c>
      <c r="DM8" s="50"/>
      <c r="DN8" s="50"/>
      <c r="DO8" s="50"/>
      <c r="DP8" s="50"/>
      <c r="DQ8" s="50"/>
      <c r="DR8" s="50"/>
      <c r="DS8" s="50"/>
      <c r="DT8" s="50"/>
      <c r="DU8" s="50"/>
      <c r="DV8" s="50">
        <v>19.592885090420822</v>
      </c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>
        <v>28.601965101608798</v>
      </c>
      <c r="EL8" s="50"/>
      <c r="EM8" s="50"/>
      <c r="EN8" s="50"/>
      <c r="EO8" s="50"/>
      <c r="EP8" s="50"/>
      <c r="EQ8" s="50"/>
      <c r="ER8" s="50"/>
      <c r="ES8" s="50"/>
      <c r="ET8" s="50">
        <v>104.25810274343246</v>
      </c>
      <c r="EU8" s="50"/>
      <c r="EV8" s="50"/>
      <c r="EW8" s="50"/>
      <c r="EX8" s="50"/>
      <c r="EY8" s="50"/>
      <c r="EZ8" s="50"/>
      <c r="FA8" s="50"/>
      <c r="FB8" s="50"/>
      <c r="FC8" s="50"/>
      <c r="FD8" s="50">
        <v>927.93895680054891</v>
      </c>
      <c r="FE8" s="50"/>
      <c r="FF8" s="50"/>
      <c r="FG8" s="50"/>
      <c r="FH8" s="50"/>
      <c r="FI8" s="50"/>
      <c r="FJ8" s="50"/>
      <c r="FK8" s="50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</row>
    <row r="9" spans="1:215" ht="15" customHeight="1" x14ac:dyDescent="0.2">
      <c r="A9" s="6"/>
      <c r="B9" s="63" t="s">
        <v>82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4"/>
      <c r="BF9" s="59">
        <f t="shared" si="0"/>
        <v>4220.8632799945171</v>
      </c>
      <c r="BG9" s="59"/>
      <c r="BH9" s="59"/>
      <c r="BI9" s="59"/>
      <c r="BJ9" s="59"/>
      <c r="BK9" s="59"/>
      <c r="BL9" s="59"/>
      <c r="BM9" s="59"/>
      <c r="BN9" s="59"/>
      <c r="BO9" s="59"/>
      <c r="BP9" s="60" t="s">
        <v>55</v>
      </c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50">
        <v>100.11686400000001</v>
      </c>
      <c r="CC9" s="50"/>
      <c r="CD9" s="50"/>
      <c r="CE9" s="50"/>
      <c r="CF9" s="50"/>
      <c r="CG9" s="50"/>
      <c r="CH9" s="50"/>
      <c r="CI9" s="50"/>
      <c r="CJ9" s="50"/>
      <c r="CK9" s="50">
        <v>511.75635241276183</v>
      </c>
      <c r="CL9" s="50"/>
      <c r="CM9" s="50"/>
      <c r="CN9" s="50"/>
      <c r="CO9" s="50"/>
      <c r="CP9" s="50"/>
      <c r="CQ9" s="50"/>
      <c r="CR9" s="50"/>
      <c r="CS9" s="50"/>
      <c r="CT9" s="50">
        <v>161.1974666150663</v>
      </c>
      <c r="CU9" s="50"/>
      <c r="CV9" s="50"/>
      <c r="CW9" s="50"/>
      <c r="CX9" s="50"/>
      <c r="CY9" s="50"/>
      <c r="CZ9" s="50"/>
      <c r="DA9" s="50"/>
      <c r="DB9" s="50"/>
      <c r="DC9" s="50">
        <v>389.7</v>
      </c>
      <c r="DD9" s="50"/>
      <c r="DE9" s="50"/>
      <c r="DF9" s="50"/>
      <c r="DG9" s="50"/>
      <c r="DH9" s="50"/>
      <c r="DI9" s="50"/>
      <c r="DJ9" s="50"/>
      <c r="DK9" s="50"/>
      <c r="DL9" s="50">
        <v>1991.2592379877442</v>
      </c>
      <c r="DM9" s="50"/>
      <c r="DN9" s="50"/>
      <c r="DO9" s="50"/>
      <c r="DP9" s="50"/>
      <c r="DQ9" s="50"/>
      <c r="DR9" s="50"/>
      <c r="DS9" s="50"/>
      <c r="DT9" s="50"/>
      <c r="DU9" s="50"/>
      <c r="DV9" s="50">
        <v>19.347001050951537</v>
      </c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>
        <v>28.243020174228935</v>
      </c>
      <c r="EL9" s="50"/>
      <c r="EM9" s="50"/>
      <c r="EN9" s="50"/>
      <c r="EO9" s="50"/>
      <c r="EP9" s="50"/>
      <c r="EQ9" s="50"/>
      <c r="ER9" s="50"/>
      <c r="ES9" s="50"/>
      <c r="ET9" s="50">
        <v>102.94969903812554</v>
      </c>
      <c r="EU9" s="50"/>
      <c r="EV9" s="50"/>
      <c r="EW9" s="50"/>
      <c r="EX9" s="50"/>
      <c r="EY9" s="50"/>
      <c r="EZ9" s="50"/>
      <c r="FA9" s="50"/>
      <c r="FB9" s="50"/>
      <c r="FC9" s="50"/>
      <c r="FD9" s="50">
        <v>916.29363871563919</v>
      </c>
      <c r="FE9" s="50"/>
      <c r="FF9" s="50"/>
      <c r="FG9" s="50"/>
      <c r="FH9" s="50"/>
      <c r="FI9" s="50"/>
      <c r="FJ9" s="50"/>
      <c r="FK9" s="50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</row>
    <row r="10" spans="1:215" ht="26.25" customHeight="1" x14ac:dyDescent="0.2">
      <c r="A10" s="6"/>
      <c r="B10" s="63" t="s">
        <v>83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4"/>
      <c r="BF10" s="59">
        <f t="shared" si="0"/>
        <v>602.57610193885273</v>
      </c>
      <c r="BG10" s="59"/>
      <c r="BH10" s="59"/>
      <c r="BI10" s="59"/>
      <c r="BJ10" s="59"/>
      <c r="BK10" s="59"/>
      <c r="BL10" s="59"/>
      <c r="BM10" s="59"/>
      <c r="BN10" s="59"/>
      <c r="BO10" s="59"/>
      <c r="BP10" s="60" t="s">
        <v>55</v>
      </c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50">
        <v>1.7082480000000002</v>
      </c>
      <c r="CC10" s="50"/>
      <c r="CD10" s="50"/>
      <c r="CE10" s="50"/>
      <c r="CF10" s="50"/>
      <c r="CG10" s="50"/>
      <c r="CH10" s="50"/>
      <c r="CI10" s="50"/>
      <c r="CJ10" s="50"/>
      <c r="CK10" s="50">
        <v>410.50537076811901</v>
      </c>
      <c r="CL10" s="50"/>
      <c r="CM10" s="50"/>
      <c r="CN10" s="50"/>
      <c r="CO10" s="50"/>
      <c r="CP10" s="50"/>
      <c r="CQ10" s="50"/>
      <c r="CR10" s="50"/>
      <c r="CS10" s="50"/>
      <c r="CT10" s="50">
        <v>88.693269485380569</v>
      </c>
      <c r="CU10" s="50"/>
      <c r="CV10" s="50"/>
      <c r="CW10" s="50"/>
      <c r="CX10" s="50"/>
      <c r="CY10" s="50"/>
      <c r="CZ10" s="50"/>
      <c r="DA10" s="50"/>
      <c r="DB10" s="50"/>
      <c r="DC10" s="50">
        <v>0</v>
      </c>
      <c r="DD10" s="50"/>
      <c r="DE10" s="50"/>
      <c r="DF10" s="50"/>
      <c r="DG10" s="50"/>
      <c r="DH10" s="50"/>
      <c r="DI10" s="50"/>
      <c r="DJ10" s="50"/>
      <c r="DK10" s="50"/>
      <c r="DL10" s="50">
        <v>63.975462666814153</v>
      </c>
      <c r="DM10" s="50"/>
      <c r="DN10" s="50"/>
      <c r="DO10" s="50"/>
      <c r="DP10" s="50"/>
      <c r="DQ10" s="50"/>
      <c r="DR10" s="50"/>
      <c r="DS10" s="50"/>
      <c r="DT10" s="50"/>
      <c r="DU10" s="50"/>
      <c r="DV10" s="50">
        <v>0.68357540044299825</v>
      </c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>
        <v>0.99789284005691892</v>
      </c>
      <c r="EL10" s="50"/>
      <c r="EM10" s="50"/>
      <c r="EN10" s="50"/>
      <c r="EO10" s="50"/>
      <c r="EP10" s="50"/>
      <c r="EQ10" s="50"/>
      <c r="ER10" s="50"/>
      <c r="ES10" s="50"/>
      <c r="ET10" s="50">
        <v>3.6374568627012951</v>
      </c>
      <c r="EU10" s="50"/>
      <c r="EV10" s="50"/>
      <c r="EW10" s="50"/>
      <c r="EX10" s="50"/>
      <c r="EY10" s="50"/>
      <c r="EZ10" s="50"/>
      <c r="FA10" s="50"/>
      <c r="FB10" s="50"/>
      <c r="FC10" s="50"/>
      <c r="FD10" s="50">
        <v>32.374825915337887</v>
      </c>
      <c r="FE10" s="50"/>
      <c r="FF10" s="50"/>
      <c r="FG10" s="50"/>
      <c r="FH10" s="50"/>
      <c r="FI10" s="50"/>
      <c r="FJ10" s="50"/>
      <c r="FK10" s="50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</row>
    <row r="11" spans="1:215" ht="15" customHeight="1" x14ac:dyDescent="0.2">
      <c r="A11" s="6"/>
      <c r="B11" s="65" t="s">
        <v>84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6"/>
      <c r="BF11" s="59">
        <f t="shared" si="0"/>
        <v>16395.786916360401</v>
      </c>
      <c r="BG11" s="59"/>
      <c r="BH11" s="59"/>
      <c r="BI11" s="59"/>
      <c r="BJ11" s="59"/>
      <c r="BK11" s="59"/>
      <c r="BL11" s="59"/>
      <c r="BM11" s="59"/>
      <c r="BN11" s="59"/>
      <c r="BO11" s="59"/>
      <c r="BP11" s="60" t="s">
        <v>55</v>
      </c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50">
        <v>1262.7018600241315</v>
      </c>
      <c r="CC11" s="50"/>
      <c r="CD11" s="50"/>
      <c r="CE11" s="50"/>
      <c r="CF11" s="50"/>
      <c r="CG11" s="50"/>
      <c r="CH11" s="50"/>
      <c r="CI11" s="50"/>
      <c r="CJ11" s="50"/>
      <c r="CK11" s="50">
        <v>6976.1130501827056</v>
      </c>
      <c r="CL11" s="50"/>
      <c r="CM11" s="50"/>
      <c r="CN11" s="50"/>
      <c r="CO11" s="50"/>
      <c r="CP11" s="50"/>
      <c r="CQ11" s="50"/>
      <c r="CR11" s="50"/>
      <c r="CS11" s="50"/>
      <c r="CT11" s="50">
        <v>1518.7619756223776</v>
      </c>
      <c r="CU11" s="50"/>
      <c r="CV11" s="50"/>
      <c r="CW11" s="50"/>
      <c r="CX11" s="50"/>
      <c r="CY11" s="50"/>
      <c r="CZ11" s="50"/>
      <c r="DA11" s="50"/>
      <c r="DB11" s="50"/>
      <c r="DC11" s="50">
        <v>41.097630252100849</v>
      </c>
      <c r="DD11" s="50"/>
      <c r="DE11" s="50"/>
      <c r="DF11" s="50"/>
      <c r="DG11" s="50"/>
      <c r="DH11" s="50"/>
      <c r="DI11" s="50"/>
      <c r="DJ11" s="50"/>
      <c r="DK11" s="50"/>
      <c r="DL11" s="50">
        <v>4449.0225727107418</v>
      </c>
      <c r="DM11" s="50"/>
      <c r="DN11" s="50"/>
      <c r="DO11" s="50"/>
      <c r="DP11" s="50"/>
      <c r="DQ11" s="50"/>
      <c r="DR11" s="50"/>
      <c r="DS11" s="50"/>
      <c r="DT11" s="50"/>
      <c r="DU11" s="50"/>
      <c r="DV11" s="50">
        <v>38.955564898419375</v>
      </c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>
        <v>56.867873342593903</v>
      </c>
      <c r="EL11" s="50"/>
      <c r="EM11" s="50"/>
      <c r="EN11" s="50"/>
      <c r="EO11" s="50"/>
      <c r="EP11" s="50"/>
      <c r="EQ11" s="50"/>
      <c r="ER11" s="50"/>
      <c r="ES11" s="50"/>
      <c r="ET11" s="50">
        <v>207.29123193773736</v>
      </c>
      <c r="EU11" s="50"/>
      <c r="EV11" s="50"/>
      <c r="EW11" s="50"/>
      <c r="EX11" s="50"/>
      <c r="EY11" s="50"/>
      <c r="EZ11" s="50"/>
      <c r="FA11" s="50"/>
      <c r="FB11" s="50"/>
      <c r="FC11" s="50"/>
      <c r="FD11" s="50">
        <v>1844.9751573895926</v>
      </c>
      <c r="FE11" s="50"/>
      <c r="FF11" s="50"/>
      <c r="FG11" s="50"/>
      <c r="FH11" s="50"/>
      <c r="FI11" s="50"/>
      <c r="FJ11" s="50"/>
      <c r="FK11" s="50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</row>
    <row r="12" spans="1:215" ht="27.75" customHeight="1" x14ac:dyDescent="0.2">
      <c r="A12" s="6"/>
      <c r="B12" s="63" t="s">
        <v>56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4"/>
      <c r="BF12" s="59">
        <f t="shared" si="0"/>
        <v>4879.1853677980744</v>
      </c>
      <c r="BG12" s="59"/>
      <c r="BH12" s="59"/>
      <c r="BI12" s="59"/>
      <c r="BJ12" s="59"/>
      <c r="BK12" s="59"/>
      <c r="BL12" s="59"/>
      <c r="BM12" s="59"/>
      <c r="BN12" s="59"/>
      <c r="BO12" s="59"/>
      <c r="BP12" s="60" t="s">
        <v>55</v>
      </c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50">
        <v>418.10802000000001</v>
      </c>
      <c r="CC12" s="50"/>
      <c r="CD12" s="50"/>
      <c r="CE12" s="50"/>
      <c r="CF12" s="50"/>
      <c r="CG12" s="50"/>
      <c r="CH12" s="50"/>
      <c r="CI12" s="50"/>
      <c r="CJ12" s="50"/>
      <c r="CK12" s="50">
        <v>3204.001686683825</v>
      </c>
      <c r="CL12" s="50"/>
      <c r="CM12" s="50"/>
      <c r="CN12" s="50"/>
      <c r="CO12" s="50"/>
      <c r="CP12" s="50"/>
      <c r="CQ12" s="50"/>
      <c r="CR12" s="50"/>
      <c r="CS12" s="50"/>
      <c r="CT12" s="50">
        <v>692.39116966642348</v>
      </c>
      <c r="CU12" s="50"/>
      <c r="CV12" s="50"/>
      <c r="CW12" s="50"/>
      <c r="CX12" s="50"/>
      <c r="CY12" s="50"/>
      <c r="CZ12" s="50"/>
      <c r="DA12" s="50"/>
      <c r="DB12" s="50"/>
      <c r="DC12" s="50">
        <v>0</v>
      </c>
      <c r="DD12" s="50"/>
      <c r="DE12" s="50"/>
      <c r="DF12" s="50"/>
      <c r="DG12" s="50"/>
      <c r="DH12" s="50"/>
      <c r="DI12" s="50"/>
      <c r="DJ12" s="50"/>
      <c r="DK12" s="50"/>
      <c r="DL12" s="50">
        <v>401.36848673874283</v>
      </c>
      <c r="DM12" s="50"/>
      <c r="DN12" s="50"/>
      <c r="DO12" s="50"/>
      <c r="DP12" s="50"/>
      <c r="DQ12" s="50"/>
      <c r="DR12" s="50"/>
      <c r="DS12" s="50"/>
      <c r="DT12" s="50"/>
      <c r="DU12" s="50"/>
      <c r="DV12" s="50">
        <v>2.9617323906781001</v>
      </c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>
        <v>4.3235779767776901</v>
      </c>
      <c r="EL12" s="50"/>
      <c r="EM12" s="50"/>
      <c r="EN12" s="50"/>
      <c r="EO12" s="50"/>
      <c r="EP12" s="50"/>
      <c r="EQ12" s="50"/>
      <c r="ER12" s="50"/>
      <c r="ES12" s="50"/>
      <c r="ET12" s="50">
        <v>15.760037302359184</v>
      </c>
      <c r="EU12" s="50"/>
      <c r="EV12" s="50"/>
      <c r="EW12" s="50"/>
      <c r="EX12" s="50"/>
      <c r="EY12" s="50"/>
      <c r="EZ12" s="50"/>
      <c r="FA12" s="50"/>
      <c r="FB12" s="50"/>
      <c r="FC12" s="50"/>
      <c r="FD12" s="50">
        <v>140.27065703926931</v>
      </c>
      <c r="FE12" s="50"/>
      <c r="FF12" s="50"/>
      <c r="FG12" s="50"/>
      <c r="FH12" s="50"/>
      <c r="FI12" s="50"/>
      <c r="FJ12" s="50"/>
      <c r="FK12" s="50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</row>
    <row r="13" spans="1:215" ht="15" customHeight="1" x14ac:dyDescent="0.2">
      <c r="A13" s="6"/>
      <c r="B13" s="63" t="s">
        <v>57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4"/>
      <c r="BF13" s="59">
        <f t="shared" si="0"/>
        <v>670.19613264655607</v>
      </c>
      <c r="BG13" s="59"/>
      <c r="BH13" s="59"/>
      <c r="BI13" s="59"/>
      <c r="BJ13" s="59"/>
      <c r="BK13" s="59"/>
      <c r="BL13" s="59"/>
      <c r="BM13" s="59"/>
      <c r="BN13" s="59"/>
      <c r="BO13" s="59"/>
      <c r="BP13" s="60" t="s">
        <v>55</v>
      </c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50">
        <v>308.55372</v>
      </c>
      <c r="CC13" s="50"/>
      <c r="CD13" s="50"/>
      <c r="CE13" s="50"/>
      <c r="CF13" s="50"/>
      <c r="CG13" s="50"/>
      <c r="CH13" s="50"/>
      <c r="CI13" s="50"/>
      <c r="CJ13" s="50"/>
      <c r="CK13" s="50">
        <v>184.18053206024118</v>
      </c>
      <c r="CL13" s="50"/>
      <c r="CM13" s="50"/>
      <c r="CN13" s="50"/>
      <c r="CO13" s="50"/>
      <c r="CP13" s="50"/>
      <c r="CQ13" s="50"/>
      <c r="CR13" s="50"/>
      <c r="CS13" s="50"/>
      <c r="CT13" s="50">
        <v>45.787392794403154</v>
      </c>
      <c r="CU13" s="50"/>
      <c r="CV13" s="50"/>
      <c r="CW13" s="50"/>
      <c r="CX13" s="50"/>
      <c r="CY13" s="50"/>
      <c r="CZ13" s="50"/>
      <c r="DA13" s="50"/>
      <c r="DB13" s="50"/>
      <c r="DC13" s="50">
        <v>0</v>
      </c>
      <c r="DD13" s="50"/>
      <c r="DE13" s="50"/>
      <c r="DF13" s="50"/>
      <c r="DG13" s="50"/>
      <c r="DH13" s="50"/>
      <c r="DI13" s="50"/>
      <c r="DJ13" s="50"/>
      <c r="DK13" s="50"/>
      <c r="DL13" s="50">
        <v>85.759139962338551</v>
      </c>
      <c r="DM13" s="50"/>
      <c r="DN13" s="50"/>
      <c r="DO13" s="50"/>
      <c r="DP13" s="50"/>
      <c r="DQ13" s="50"/>
      <c r="DR13" s="50"/>
      <c r="DS13" s="50"/>
      <c r="DT13" s="50"/>
      <c r="DU13" s="50"/>
      <c r="DV13" s="50">
        <v>0.8326738897289131</v>
      </c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>
        <v>1.215548880378581</v>
      </c>
      <c r="EL13" s="50"/>
      <c r="EM13" s="50"/>
      <c r="EN13" s="50"/>
      <c r="EO13" s="50"/>
      <c r="EP13" s="50"/>
      <c r="EQ13" s="50"/>
      <c r="ER13" s="50"/>
      <c r="ES13" s="50"/>
      <c r="ET13" s="50">
        <v>4.4308431120016323</v>
      </c>
      <c r="EU13" s="50"/>
      <c r="EV13" s="50"/>
      <c r="EW13" s="50"/>
      <c r="EX13" s="50"/>
      <c r="EY13" s="50"/>
      <c r="EZ13" s="50"/>
      <c r="FA13" s="50"/>
      <c r="FB13" s="50"/>
      <c r="FC13" s="50"/>
      <c r="FD13" s="50">
        <v>39.436281947464188</v>
      </c>
      <c r="FE13" s="50"/>
      <c r="FF13" s="50"/>
      <c r="FG13" s="50"/>
      <c r="FH13" s="50"/>
      <c r="FI13" s="50"/>
      <c r="FJ13" s="50"/>
      <c r="FK13" s="50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</row>
    <row r="14" spans="1:215" ht="15" customHeight="1" x14ac:dyDescent="0.2">
      <c r="A14" s="7"/>
      <c r="B14" s="57" t="s">
        <v>54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8"/>
      <c r="BF14" s="61">
        <f>SUM(BF7:BO13)</f>
        <v>101740.65304297692</v>
      </c>
      <c r="BG14" s="61"/>
      <c r="BH14" s="61"/>
      <c r="BI14" s="61"/>
      <c r="BJ14" s="61"/>
      <c r="BK14" s="61"/>
      <c r="BL14" s="61"/>
      <c r="BM14" s="61"/>
      <c r="BN14" s="61"/>
      <c r="BO14" s="61"/>
      <c r="BP14" s="62" t="s">
        <v>55</v>
      </c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56">
        <f>SUM(CB7:CJ13)</f>
        <v>8052.7467360241299</v>
      </c>
      <c r="CC14" s="56"/>
      <c r="CD14" s="56"/>
      <c r="CE14" s="56"/>
      <c r="CF14" s="56"/>
      <c r="CG14" s="56"/>
      <c r="CH14" s="56"/>
      <c r="CI14" s="56"/>
      <c r="CJ14" s="56"/>
      <c r="CK14" s="56">
        <f>SUM(CK7:CS13)</f>
        <v>50138.351342855465</v>
      </c>
      <c r="CL14" s="56"/>
      <c r="CM14" s="56"/>
      <c r="CN14" s="56"/>
      <c r="CO14" s="56"/>
      <c r="CP14" s="56"/>
      <c r="CQ14" s="56"/>
      <c r="CR14" s="56"/>
      <c r="CS14" s="56"/>
      <c r="CT14" s="56">
        <f>SUM(CT7:DB13)</f>
        <v>11373.687346392517</v>
      </c>
      <c r="CU14" s="56"/>
      <c r="CV14" s="56"/>
      <c r="CW14" s="56"/>
      <c r="CX14" s="56"/>
      <c r="CY14" s="56"/>
      <c r="CZ14" s="56"/>
      <c r="DA14" s="56"/>
      <c r="DB14" s="56"/>
      <c r="DC14" s="56">
        <f>SUM(DC7:DK13)</f>
        <v>1365.1718525455367</v>
      </c>
      <c r="DD14" s="56"/>
      <c r="DE14" s="56"/>
      <c r="DF14" s="56"/>
      <c r="DG14" s="56"/>
      <c r="DH14" s="56"/>
      <c r="DI14" s="56"/>
      <c r="DJ14" s="56"/>
      <c r="DK14" s="56"/>
      <c r="DL14" s="53">
        <f>SUM(DL7:DU13)</f>
        <v>24078.900987070236</v>
      </c>
      <c r="DM14" s="54"/>
      <c r="DN14" s="54"/>
      <c r="DO14" s="54"/>
      <c r="DP14" s="54"/>
      <c r="DQ14" s="54"/>
      <c r="DR14" s="54"/>
      <c r="DS14" s="54"/>
      <c r="DT14" s="54"/>
      <c r="DU14" s="55"/>
      <c r="DV14" s="56">
        <f>SUM(DV7:EJ13)</f>
        <v>122.08096002090716</v>
      </c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>
        <f>SUM(EK7:ES13)</f>
        <v>178.215476790401</v>
      </c>
      <c r="EL14" s="56"/>
      <c r="EM14" s="56"/>
      <c r="EN14" s="56"/>
      <c r="EO14" s="56"/>
      <c r="EP14" s="56"/>
      <c r="EQ14" s="56"/>
      <c r="ER14" s="56"/>
      <c r="ES14" s="56"/>
      <c r="ET14" s="56">
        <f>SUM(ET7:FC13)</f>
        <v>649.6199622535139</v>
      </c>
      <c r="EU14" s="56"/>
      <c r="EV14" s="56"/>
      <c r="EW14" s="56"/>
      <c r="EX14" s="56"/>
      <c r="EY14" s="56"/>
      <c r="EZ14" s="56"/>
      <c r="FA14" s="56"/>
      <c r="FB14" s="56"/>
      <c r="FC14" s="56"/>
      <c r="FD14" s="56">
        <f>SUM(FD7:FK13)</f>
        <v>5781.8783790242178</v>
      </c>
      <c r="FE14" s="56"/>
      <c r="FF14" s="56"/>
      <c r="FG14" s="56"/>
      <c r="FH14" s="56"/>
      <c r="FI14" s="56"/>
      <c r="FJ14" s="56"/>
      <c r="FK14" s="56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</row>
    <row r="15" spans="1:215" ht="15" customHeight="1" x14ac:dyDescent="0.2">
      <c r="A15" s="6"/>
      <c r="B15" s="57" t="s">
        <v>58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8"/>
      <c r="BF15" s="59">
        <f>SUM(CB15:FK15)</f>
        <v>23672.016240905152</v>
      </c>
      <c r="BG15" s="59"/>
      <c r="BH15" s="59"/>
      <c r="BI15" s="59"/>
      <c r="BJ15" s="59"/>
      <c r="BK15" s="59"/>
      <c r="BL15" s="59"/>
      <c r="BM15" s="59"/>
      <c r="BN15" s="59"/>
      <c r="BO15" s="59"/>
      <c r="BP15" s="60" t="s">
        <v>55</v>
      </c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50">
        <v>1494.2708159758688</v>
      </c>
      <c r="CC15" s="50"/>
      <c r="CD15" s="50"/>
      <c r="CE15" s="50"/>
      <c r="CF15" s="50"/>
      <c r="CG15" s="50"/>
      <c r="CH15" s="50"/>
      <c r="CI15" s="50"/>
      <c r="CJ15" s="50"/>
      <c r="CK15" s="50">
        <v>5594.8190491445375</v>
      </c>
      <c r="CL15" s="50"/>
      <c r="CM15" s="50"/>
      <c r="CN15" s="50"/>
      <c r="CO15" s="50"/>
      <c r="CP15" s="50"/>
      <c r="CQ15" s="50"/>
      <c r="CR15" s="50"/>
      <c r="CS15" s="50"/>
      <c r="CT15" s="50">
        <v>1248.5820736074813</v>
      </c>
      <c r="CU15" s="50"/>
      <c r="CV15" s="50"/>
      <c r="CW15" s="50"/>
      <c r="CX15" s="50"/>
      <c r="CY15" s="50"/>
      <c r="CZ15" s="50"/>
      <c r="DA15" s="50"/>
      <c r="DB15" s="50"/>
      <c r="DC15" s="50">
        <v>290.63280733653858</v>
      </c>
      <c r="DD15" s="50"/>
      <c r="DE15" s="50"/>
      <c r="DF15" s="50"/>
      <c r="DG15" s="50"/>
      <c r="DH15" s="50"/>
      <c r="DI15" s="50"/>
      <c r="DJ15" s="50"/>
      <c r="DK15" s="50"/>
      <c r="DL15" s="50">
        <v>6913.5465089297641</v>
      </c>
      <c r="DM15" s="50"/>
      <c r="DN15" s="50"/>
      <c r="DO15" s="50"/>
      <c r="DP15" s="50"/>
      <c r="DQ15" s="50"/>
      <c r="DR15" s="50"/>
      <c r="DS15" s="50"/>
      <c r="DT15" s="50"/>
      <c r="DU15" s="50"/>
      <c r="DV15" s="50">
        <v>38.579035979092843</v>
      </c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>
        <v>56.318211209599035</v>
      </c>
      <c r="EL15" s="50"/>
      <c r="EM15" s="50"/>
      <c r="EN15" s="50"/>
      <c r="EO15" s="50"/>
      <c r="EP15" s="50"/>
      <c r="EQ15" s="50"/>
      <c r="ER15" s="50"/>
      <c r="ES15" s="50"/>
      <c r="ET15" s="50">
        <v>205.28763774648618</v>
      </c>
      <c r="EU15" s="50"/>
      <c r="EV15" s="50"/>
      <c r="EW15" s="50"/>
      <c r="EX15" s="50"/>
      <c r="EY15" s="50"/>
      <c r="EZ15" s="50"/>
      <c r="FA15" s="50"/>
      <c r="FB15" s="50"/>
      <c r="FC15" s="50"/>
      <c r="FD15" s="50">
        <v>7829.9801009757821</v>
      </c>
      <c r="FE15" s="50"/>
      <c r="FF15" s="50"/>
      <c r="FG15" s="50"/>
      <c r="FH15" s="50"/>
      <c r="FI15" s="50"/>
      <c r="FJ15" s="50"/>
      <c r="FK15" s="50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</row>
    <row r="16" spans="1:215" ht="15" customHeight="1" x14ac:dyDescent="0.2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4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4"/>
      <c r="EL16" s="22"/>
      <c r="EM16" s="22"/>
      <c r="EN16" s="22"/>
      <c r="EO16" s="22"/>
      <c r="EP16" s="22"/>
      <c r="EQ16" s="22"/>
      <c r="ER16" s="22"/>
      <c r="ES16" s="22"/>
      <c r="ET16" s="24"/>
      <c r="EU16" s="22"/>
      <c r="EV16" s="22"/>
      <c r="EW16" s="22"/>
      <c r="EX16" s="22"/>
      <c r="EY16" s="22"/>
      <c r="EZ16" s="22"/>
      <c r="FA16" s="22"/>
      <c r="FB16" s="22"/>
      <c r="FC16" s="22"/>
      <c r="FD16" s="24"/>
      <c r="FE16" s="22"/>
      <c r="FF16" s="22"/>
      <c r="FG16" s="22"/>
      <c r="FH16" s="22"/>
      <c r="FI16" s="22"/>
      <c r="FJ16" s="22"/>
      <c r="FK16" s="22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</row>
    <row r="17" spans="13:215" s="2" customFormat="1" ht="15" x14ac:dyDescent="0.25">
      <c r="M17" s="43" t="s">
        <v>85</v>
      </c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DK17" s="35" t="s">
        <v>86</v>
      </c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</row>
    <row r="18" spans="13:215" x14ac:dyDescent="0.2"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</row>
    <row r="19" spans="13:215" x14ac:dyDescent="0.2">
      <c r="EK19" s="17"/>
      <c r="EL19" s="17"/>
      <c r="EM19" s="17"/>
      <c r="EN19" s="17"/>
      <c r="EO19" s="17"/>
      <c r="EP19" s="17"/>
      <c r="EQ19" s="17"/>
      <c r="ER19" s="17"/>
      <c r="ES19" s="17"/>
    </row>
    <row r="20" spans="13:215" x14ac:dyDescent="0.2">
      <c r="EK20" s="17"/>
      <c r="EL20" s="17"/>
      <c r="EM20" s="17"/>
      <c r="EN20" s="17"/>
      <c r="EO20" s="17"/>
      <c r="EP20" s="17"/>
      <c r="EQ20" s="17"/>
      <c r="ER20" s="17"/>
      <c r="ES20" s="17"/>
    </row>
    <row r="21" spans="13:215" x14ac:dyDescent="0.2">
      <c r="EK21" s="17"/>
      <c r="EL21" s="17"/>
      <c r="EM21" s="17"/>
      <c r="EN21" s="17"/>
      <c r="EO21" s="17"/>
      <c r="EP21" s="17"/>
      <c r="EQ21" s="17"/>
      <c r="ER21" s="17"/>
      <c r="ES21" s="17"/>
    </row>
    <row r="22" spans="13:215" x14ac:dyDescent="0.2"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89"/>
      <c r="EN22" s="89"/>
      <c r="EO22" s="89"/>
      <c r="EP22" s="89"/>
      <c r="EQ22" s="89"/>
      <c r="ER22" s="89"/>
      <c r="ES22" s="89"/>
      <c r="ET22" s="89"/>
      <c r="EU22" s="89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88"/>
      <c r="FG22" s="88"/>
      <c r="FH22" s="88"/>
      <c r="FI22" s="88"/>
      <c r="FJ22" s="88"/>
      <c r="FK22" s="88"/>
      <c r="FL22" s="88"/>
      <c r="FM22" s="88"/>
      <c r="FN22" s="18"/>
    </row>
    <row r="23" spans="13:215" x14ac:dyDescent="0.2"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89"/>
      <c r="EN23" s="89"/>
      <c r="EO23" s="89"/>
      <c r="EP23" s="89"/>
      <c r="EQ23" s="89"/>
      <c r="ER23" s="89"/>
      <c r="ES23" s="89"/>
      <c r="ET23" s="89"/>
      <c r="EU23" s="89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88"/>
      <c r="FG23" s="88"/>
      <c r="FH23" s="88"/>
      <c r="FI23" s="88"/>
      <c r="FJ23" s="88"/>
      <c r="FK23" s="88"/>
      <c r="FL23" s="88"/>
      <c r="FM23" s="88"/>
      <c r="FN23" s="18"/>
    </row>
    <row r="24" spans="13:215" x14ac:dyDescent="0.2"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89"/>
      <c r="EN24" s="89"/>
      <c r="EO24" s="89"/>
      <c r="EP24" s="89"/>
      <c r="EQ24" s="89"/>
      <c r="ER24" s="89"/>
      <c r="ES24" s="89"/>
      <c r="ET24" s="89"/>
      <c r="EU24" s="89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88"/>
      <c r="FG24" s="88"/>
      <c r="FH24" s="88"/>
      <c r="FI24" s="88"/>
      <c r="FJ24" s="88"/>
      <c r="FK24" s="88"/>
      <c r="FL24" s="88"/>
      <c r="FM24" s="88"/>
      <c r="FN24" s="18"/>
    </row>
    <row r="25" spans="13:215" x14ac:dyDescent="0.2"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89"/>
      <c r="EN25" s="89"/>
      <c r="EO25" s="89"/>
      <c r="EP25" s="89"/>
      <c r="EQ25" s="89"/>
      <c r="ER25" s="89"/>
      <c r="ES25" s="89"/>
      <c r="ET25" s="89"/>
      <c r="EU25" s="89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88"/>
      <c r="FG25" s="88"/>
      <c r="FH25" s="88"/>
      <c r="FI25" s="88"/>
      <c r="FJ25" s="88"/>
      <c r="FK25" s="88"/>
      <c r="FL25" s="88"/>
      <c r="FM25" s="88"/>
      <c r="FN25" s="18"/>
    </row>
    <row r="26" spans="13:215" x14ac:dyDescent="0.2"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89"/>
      <c r="EN26" s="89"/>
      <c r="EO26" s="89"/>
      <c r="EP26" s="89"/>
      <c r="EQ26" s="89"/>
      <c r="ER26" s="89"/>
      <c r="ES26" s="89"/>
      <c r="ET26" s="89"/>
      <c r="EU26" s="89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88"/>
      <c r="FG26" s="88"/>
      <c r="FH26" s="88"/>
      <c r="FI26" s="88"/>
      <c r="FJ26" s="88"/>
      <c r="FK26" s="88"/>
      <c r="FL26" s="88"/>
      <c r="FM26" s="88"/>
      <c r="FN26" s="18"/>
    </row>
    <row r="27" spans="13:215" x14ac:dyDescent="0.2"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89"/>
      <c r="EN27" s="89"/>
      <c r="EO27" s="89"/>
      <c r="EP27" s="89"/>
      <c r="EQ27" s="89"/>
      <c r="ER27" s="89"/>
      <c r="ES27" s="89"/>
      <c r="ET27" s="89"/>
      <c r="EU27" s="89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88"/>
      <c r="FG27" s="88"/>
      <c r="FH27" s="88"/>
      <c r="FI27" s="88"/>
      <c r="FJ27" s="88"/>
      <c r="FK27" s="88"/>
      <c r="FL27" s="88"/>
      <c r="FM27" s="88"/>
      <c r="FN27" s="18"/>
    </row>
    <row r="28" spans="13:215" x14ac:dyDescent="0.2"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89"/>
      <c r="EN28" s="89"/>
      <c r="EO28" s="89"/>
      <c r="EP28" s="89"/>
      <c r="EQ28" s="89"/>
      <c r="ER28" s="89"/>
      <c r="ES28" s="89"/>
      <c r="ET28" s="89"/>
      <c r="EU28" s="89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88"/>
      <c r="FG28" s="88"/>
      <c r="FH28" s="88"/>
      <c r="FI28" s="88"/>
      <c r="FJ28" s="88"/>
      <c r="FK28" s="88"/>
      <c r="FL28" s="88"/>
      <c r="FM28" s="88"/>
      <c r="FN28" s="18"/>
    </row>
    <row r="29" spans="13:215" x14ac:dyDescent="0.2"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2"/>
      <c r="EN29" s="92"/>
      <c r="EO29" s="92"/>
      <c r="EP29" s="92"/>
      <c r="EQ29" s="92"/>
      <c r="ER29" s="92"/>
      <c r="ES29" s="92"/>
      <c r="ET29" s="92"/>
      <c r="EU29" s="92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4"/>
      <c r="FG29" s="94"/>
      <c r="FH29" s="94"/>
      <c r="FI29" s="94"/>
      <c r="FJ29" s="94"/>
      <c r="FK29" s="94"/>
      <c r="FL29" s="94"/>
      <c r="FM29" s="94"/>
      <c r="FN29" s="18"/>
    </row>
    <row r="30" spans="13:215" x14ac:dyDescent="0.2"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85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5"/>
      <c r="EN30" s="86"/>
      <c r="EO30" s="86"/>
      <c r="EP30" s="86"/>
      <c r="EQ30" s="86"/>
      <c r="ER30" s="86"/>
      <c r="ES30" s="86"/>
      <c r="ET30" s="86"/>
      <c r="EU30" s="86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8"/>
      <c r="FG30" s="88"/>
      <c r="FH30" s="88"/>
      <c r="FI30" s="88"/>
      <c r="FJ30" s="88"/>
      <c r="FK30" s="88"/>
      <c r="FL30" s="88"/>
      <c r="FM30" s="88"/>
      <c r="FN30" s="18"/>
    </row>
    <row r="31" spans="13:215" x14ac:dyDescent="0.2"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</row>
    <row r="32" spans="13:215" x14ac:dyDescent="0.2"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5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5"/>
      <c r="EN32" s="86"/>
      <c r="EO32" s="86"/>
      <c r="EP32" s="86"/>
      <c r="EQ32" s="86"/>
      <c r="ER32" s="86"/>
      <c r="ES32" s="86"/>
      <c r="ET32" s="86"/>
      <c r="EU32" s="86"/>
      <c r="EV32" s="85"/>
      <c r="EW32" s="86"/>
      <c r="EX32" s="86"/>
      <c r="EY32" s="86"/>
      <c r="EZ32" s="86"/>
      <c r="FA32" s="86"/>
      <c r="FB32" s="86"/>
      <c r="FC32" s="86"/>
      <c r="FD32" s="86"/>
      <c r="FE32" s="86"/>
      <c r="FF32" s="85"/>
      <c r="FG32" s="86"/>
      <c r="FH32" s="86"/>
      <c r="FI32" s="86"/>
      <c r="FJ32" s="86"/>
      <c r="FK32" s="86"/>
      <c r="FL32" s="86"/>
      <c r="FM32" s="86"/>
      <c r="FN32" s="18"/>
    </row>
    <row r="33" spans="82:170" x14ac:dyDescent="0.2"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</row>
    <row r="34" spans="82:170" x14ac:dyDescent="0.2"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</row>
  </sheetData>
  <mergeCells count="238">
    <mergeCell ref="B1:FJ1"/>
    <mergeCell ref="A3:BE5"/>
    <mergeCell ref="BF3:BO4"/>
    <mergeCell ref="BP3:FK3"/>
    <mergeCell ref="BP4:CA4"/>
    <mergeCell ref="CB4:CJ4"/>
    <mergeCell ref="CK4:CS4"/>
    <mergeCell ref="CT4:DB4"/>
    <mergeCell ref="DC4:DK4"/>
    <mergeCell ref="DL4:DU4"/>
    <mergeCell ref="DV4:EJ4"/>
    <mergeCell ref="EK4:ES4"/>
    <mergeCell ref="ET4:FC4"/>
    <mergeCell ref="FD4:FK4"/>
    <mergeCell ref="BF5:BO5"/>
    <mergeCell ref="BP5:CA5"/>
    <mergeCell ref="CB5:CJ5"/>
    <mergeCell ref="CK5:CS5"/>
    <mergeCell ref="CT5:DB5"/>
    <mergeCell ref="DC5:DK5"/>
    <mergeCell ref="DL5:DU5"/>
    <mergeCell ref="DV5:EJ5"/>
    <mergeCell ref="EK5:ES5"/>
    <mergeCell ref="ET5:FC5"/>
    <mergeCell ref="FD5:FK5"/>
    <mergeCell ref="B6:BE6"/>
    <mergeCell ref="BF6:BO6"/>
    <mergeCell ref="BP6:CA6"/>
    <mergeCell ref="CB6:CJ6"/>
    <mergeCell ref="CK6:CS6"/>
    <mergeCell ref="FD6:FK6"/>
    <mergeCell ref="B7:BE7"/>
    <mergeCell ref="BF7:BO7"/>
    <mergeCell ref="BP7:CA7"/>
    <mergeCell ref="CB7:CJ7"/>
    <mergeCell ref="CK7:CS7"/>
    <mergeCell ref="CT7:DB7"/>
    <mergeCell ref="DC7:DK7"/>
    <mergeCell ref="DL7:DU7"/>
    <mergeCell ref="DV7:EJ7"/>
    <mergeCell ref="CT6:DB6"/>
    <mergeCell ref="DC6:DK6"/>
    <mergeCell ref="DL6:DU6"/>
    <mergeCell ref="DV6:EJ6"/>
    <mergeCell ref="EK6:ES6"/>
    <mergeCell ref="ET6:FC6"/>
    <mergeCell ref="EK7:ES7"/>
    <mergeCell ref="ET7:FC7"/>
    <mergeCell ref="FD7:FK7"/>
    <mergeCell ref="B8:BE8"/>
    <mergeCell ref="BF8:BO8"/>
    <mergeCell ref="BP8:CA8"/>
    <mergeCell ref="CB8:CJ8"/>
    <mergeCell ref="CK8:CS8"/>
    <mergeCell ref="CT8:DB8"/>
    <mergeCell ref="DC8:DK8"/>
    <mergeCell ref="DL8:DU8"/>
    <mergeCell ref="DV8:EJ8"/>
    <mergeCell ref="EK8:ES8"/>
    <mergeCell ref="ET8:FC8"/>
    <mergeCell ref="FD8:FK8"/>
    <mergeCell ref="B9:BE9"/>
    <mergeCell ref="BF9:BO9"/>
    <mergeCell ref="BP9:CA9"/>
    <mergeCell ref="CB9:CJ9"/>
    <mergeCell ref="CK9:CS9"/>
    <mergeCell ref="FD9:FK9"/>
    <mergeCell ref="B10:BE10"/>
    <mergeCell ref="BF10:BO10"/>
    <mergeCell ref="BP10:CA10"/>
    <mergeCell ref="CB10:CJ10"/>
    <mergeCell ref="CK10:CS10"/>
    <mergeCell ref="CT10:DB10"/>
    <mergeCell ref="DC10:DK10"/>
    <mergeCell ref="DL10:DU10"/>
    <mergeCell ref="DV10:EJ10"/>
    <mergeCell ref="CT9:DB9"/>
    <mergeCell ref="DC9:DK9"/>
    <mergeCell ref="DL9:DU9"/>
    <mergeCell ref="DV9:EJ9"/>
    <mergeCell ref="EK9:ES9"/>
    <mergeCell ref="ET9:FC9"/>
    <mergeCell ref="EK10:ES10"/>
    <mergeCell ref="ET10:FC10"/>
    <mergeCell ref="FD10:FK10"/>
    <mergeCell ref="B11:BE11"/>
    <mergeCell ref="BF11:BO11"/>
    <mergeCell ref="BP11:CA11"/>
    <mergeCell ref="CB11:CJ11"/>
    <mergeCell ref="CK11:CS11"/>
    <mergeCell ref="CT11:DB11"/>
    <mergeCell ref="DC11:DK11"/>
    <mergeCell ref="DL11:DU11"/>
    <mergeCell ref="DV11:EJ11"/>
    <mergeCell ref="EK11:ES11"/>
    <mergeCell ref="ET11:FC11"/>
    <mergeCell ref="FD11:FK11"/>
    <mergeCell ref="B12:BE12"/>
    <mergeCell ref="BF12:BO12"/>
    <mergeCell ref="BP12:CA12"/>
    <mergeCell ref="CB12:CJ12"/>
    <mergeCell ref="CK12:CS12"/>
    <mergeCell ref="FD12:FK12"/>
    <mergeCell ref="B13:BE13"/>
    <mergeCell ref="BF13:BO13"/>
    <mergeCell ref="BP13:CA13"/>
    <mergeCell ref="CB13:CJ13"/>
    <mergeCell ref="CK13:CS13"/>
    <mergeCell ref="CT13:DB13"/>
    <mergeCell ref="DC13:DK13"/>
    <mergeCell ref="DL13:DU13"/>
    <mergeCell ref="DV13:EJ13"/>
    <mergeCell ref="CT12:DB12"/>
    <mergeCell ref="DC12:DK12"/>
    <mergeCell ref="DL12:DU12"/>
    <mergeCell ref="DV12:EJ12"/>
    <mergeCell ref="EK12:ES12"/>
    <mergeCell ref="ET12:FC12"/>
    <mergeCell ref="EK13:ES13"/>
    <mergeCell ref="ET13:FC13"/>
    <mergeCell ref="FD13:FK13"/>
    <mergeCell ref="B14:BE14"/>
    <mergeCell ref="BF14:BO14"/>
    <mergeCell ref="BP14:CA14"/>
    <mergeCell ref="CB14:CJ14"/>
    <mergeCell ref="CK14:CS14"/>
    <mergeCell ref="CT14:DB14"/>
    <mergeCell ref="DC14:DK14"/>
    <mergeCell ref="DL14:DU14"/>
    <mergeCell ref="DV14:EJ14"/>
    <mergeCell ref="EK14:ES14"/>
    <mergeCell ref="ET14:FC14"/>
    <mergeCell ref="FD14:FK14"/>
    <mergeCell ref="B15:BE15"/>
    <mergeCell ref="BF15:BO15"/>
    <mergeCell ref="BP15:CA15"/>
    <mergeCell ref="CB15:CJ15"/>
    <mergeCell ref="CK15:CS15"/>
    <mergeCell ref="FD15:FK15"/>
    <mergeCell ref="M17:BD17"/>
    <mergeCell ref="BX17:CW17"/>
    <mergeCell ref="DK17:EK17"/>
    <mergeCell ref="CD22:CL22"/>
    <mergeCell ref="CM22:CU22"/>
    <mergeCell ref="CV22:DD22"/>
    <mergeCell ref="DE22:DM22"/>
    <mergeCell ref="DN22:DW22"/>
    <mergeCell ref="DX22:EL22"/>
    <mergeCell ref="CT15:DB15"/>
    <mergeCell ref="DC15:DK15"/>
    <mergeCell ref="DL15:DU15"/>
    <mergeCell ref="DV15:EJ15"/>
    <mergeCell ref="EK15:ES15"/>
    <mergeCell ref="ET15:FC15"/>
    <mergeCell ref="EM22:EU22"/>
    <mergeCell ref="EV22:FE22"/>
    <mergeCell ref="FF22:FM22"/>
    <mergeCell ref="CD23:CL23"/>
    <mergeCell ref="CM23:CU23"/>
    <mergeCell ref="CV23:DD23"/>
    <mergeCell ref="DE23:DM23"/>
    <mergeCell ref="DN23:DW23"/>
    <mergeCell ref="DX23:EL23"/>
    <mergeCell ref="EM23:EU23"/>
    <mergeCell ref="EV23:FE23"/>
    <mergeCell ref="FF23:FM23"/>
    <mergeCell ref="CD24:CL24"/>
    <mergeCell ref="CM24:CU24"/>
    <mergeCell ref="CV24:DD24"/>
    <mergeCell ref="DE24:DM24"/>
    <mergeCell ref="DN24:DW24"/>
    <mergeCell ref="DX24:EL24"/>
    <mergeCell ref="EM24:EU24"/>
    <mergeCell ref="EV24:FE24"/>
    <mergeCell ref="FF24:FM24"/>
    <mergeCell ref="CD25:CL25"/>
    <mergeCell ref="CM25:CU25"/>
    <mergeCell ref="CV25:DD25"/>
    <mergeCell ref="DE25:DM25"/>
    <mergeCell ref="DN25:DW25"/>
    <mergeCell ref="DX25:EL25"/>
    <mergeCell ref="EM25:EU25"/>
    <mergeCell ref="EV25:FE25"/>
    <mergeCell ref="FF25:FM25"/>
    <mergeCell ref="EM26:EU26"/>
    <mergeCell ref="EV26:FE26"/>
    <mergeCell ref="FF26:FM26"/>
    <mergeCell ref="CD27:CL27"/>
    <mergeCell ref="CM27:CU27"/>
    <mergeCell ref="CV27:DD27"/>
    <mergeCell ref="DE27:DM27"/>
    <mergeCell ref="DN27:DW27"/>
    <mergeCell ref="DX27:EL27"/>
    <mergeCell ref="EM27:EU27"/>
    <mergeCell ref="CD26:CL26"/>
    <mergeCell ref="CM26:CU26"/>
    <mergeCell ref="CV26:DD26"/>
    <mergeCell ref="DE26:DM26"/>
    <mergeCell ref="DN26:DW26"/>
    <mergeCell ref="DX26:EL26"/>
    <mergeCell ref="EV27:FE27"/>
    <mergeCell ref="FF27:FM27"/>
    <mergeCell ref="CD28:CL28"/>
    <mergeCell ref="CM28:CU28"/>
    <mergeCell ref="CV28:DD28"/>
    <mergeCell ref="DE28:DM28"/>
    <mergeCell ref="DN28:DW28"/>
    <mergeCell ref="DX28:EL28"/>
    <mergeCell ref="EM28:EU28"/>
    <mergeCell ref="EV28:FE28"/>
    <mergeCell ref="FF28:FM28"/>
    <mergeCell ref="CD29:CL29"/>
    <mergeCell ref="CM29:CU29"/>
    <mergeCell ref="CV29:DD29"/>
    <mergeCell ref="DE29:DM29"/>
    <mergeCell ref="DN29:DW29"/>
    <mergeCell ref="DX29:EL29"/>
    <mergeCell ref="EM29:EU29"/>
    <mergeCell ref="EV29:FE29"/>
    <mergeCell ref="FF29:FM29"/>
    <mergeCell ref="EV32:FE32"/>
    <mergeCell ref="FF32:FM32"/>
    <mergeCell ref="EM30:EU30"/>
    <mergeCell ref="EV30:FE30"/>
    <mergeCell ref="FF30:FM30"/>
    <mergeCell ref="CD32:CL32"/>
    <mergeCell ref="CM32:CU32"/>
    <mergeCell ref="CV32:DD32"/>
    <mergeCell ref="DE32:DM32"/>
    <mergeCell ref="DN32:DW32"/>
    <mergeCell ref="DX32:EL32"/>
    <mergeCell ref="EM32:EU32"/>
    <mergeCell ref="CD30:CL30"/>
    <mergeCell ref="CM30:CU30"/>
    <mergeCell ref="CV30:DD30"/>
    <mergeCell ref="DE30:DM30"/>
    <mergeCell ref="DN30:DW30"/>
    <mergeCell ref="DX30:EL30"/>
  </mergeCells>
  <pageMargins left="0.61" right="0.31496062992125984" top="0.78740157480314965" bottom="0.39370078740157483" header="0.19685039370078741" footer="0.19685039370078741"/>
  <pageSetup paperSize="9" scale="9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I47"/>
  <sheetViews>
    <sheetView view="pageBreakPreview" topLeftCell="A16" workbookViewId="0">
      <selection activeCell="CX45" sqref="CX45"/>
    </sheetView>
  </sheetViews>
  <sheetFormatPr defaultColWidth="0.85546875" defaultRowHeight="15" x14ac:dyDescent="0.25"/>
  <cols>
    <col min="1" max="68" width="0.85546875" style="2" customWidth="1"/>
    <col min="69" max="69" width="2" style="2" customWidth="1"/>
    <col min="70" max="73" width="4.28515625" style="2" customWidth="1"/>
    <col min="74" max="112" width="0.85546875" style="2" customWidth="1"/>
    <col min="113" max="113" width="11.85546875" style="2" customWidth="1"/>
    <col min="114" max="16384" width="0.85546875" style="2"/>
  </cols>
  <sheetData>
    <row r="1" spans="1:113" x14ac:dyDescent="0.25">
      <c r="DD1" s="3" t="s">
        <v>0</v>
      </c>
    </row>
    <row r="3" spans="1:113" s="12" customFormat="1" ht="15.75" x14ac:dyDescent="0.25">
      <c r="A3" s="37" t="s">
        <v>14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</row>
    <row r="4" spans="1:113" s="12" customFormat="1" ht="15.75" x14ac:dyDescent="0.25">
      <c r="A4" s="37" t="s">
        <v>15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</row>
    <row r="5" spans="1:113" s="12" customFormat="1" ht="15.75" x14ac:dyDescent="0.25">
      <c r="A5" s="37" t="s">
        <v>16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</row>
    <row r="7" spans="1:113" s="4" customFormat="1" ht="15" customHeight="1" x14ac:dyDescent="0.25">
      <c r="A7" s="38" t="s">
        <v>17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</row>
    <row r="8" spans="1:113" x14ac:dyDescent="0.25">
      <c r="CZ8" s="2">
        <v>1.35</v>
      </c>
      <c r="DA8" s="2">
        <v>1.1200000000000001</v>
      </c>
      <c r="DD8" s="2">
        <v>1.22</v>
      </c>
    </row>
    <row r="9" spans="1:113" s="9" customFormat="1" ht="32.25" customHeight="1" x14ac:dyDescent="0.2">
      <c r="A9" s="39" t="s">
        <v>18</v>
      </c>
      <c r="B9" s="39"/>
      <c r="C9" s="39"/>
      <c r="D9" s="39"/>
      <c r="E9" s="39"/>
      <c r="F9" s="39"/>
      <c r="G9" s="39"/>
      <c r="H9" s="39"/>
      <c r="I9" s="40" t="s">
        <v>75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2"/>
      <c r="BW9" s="39" t="s">
        <v>19</v>
      </c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 t="s">
        <v>93</v>
      </c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</row>
    <row r="10" spans="1:113" s="10" customFormat="1" x14ac:dyDescent="0.2">
      <c r="A10" s="25" t="s">
        <v>20</v>
      </c>
      <c r="B10" s="25"/>
      <c r="C10" s="25"/>
      <c r="D10" s="25"/>
      <c r="E10" s="25"/>
      <c r="F10" s="25"/>
      <c r="G10" s="25"/>
      <c r="H10" s="25"/>
      <c r="I10" s="11"/>
      <c r="J10" s="26" t="s">
        <v>23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7"/>
      <c r="BW10" s="28" t="s">
        <v>22</v>
      </c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34">
        <v>141827.76792360004</v>
      </c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I10" s="15"/>
    </row>
    <row r="11" spans="1:113" s="10" customFormat="1" ht="15" customHeight="1" x14ac:dyDescent="0.2">
      <c r="A11" s="25" t="s">
        <v>21</v>
      </c>
      <c r="B11" s="25"/>
      <c r="C11" s="25"/>
      <c r="D11" s="25"/>
      <c r="E11" s="25"/>
      <c r="F11" s="25"/>
      <c r="G11" s="25"/>
      <c r="H11" s="25"/>
      <c r="I11" s="11"/>
      <c r="J11" s="32" t="s">
        <v>63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3"/>
      <c r="BW11" s="28" t="s">
        <v>22</v>
      </c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34">
        <v>35053.0941552</v>
      </c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I11" s="16"/>
    </row>
    <row r="12" spans="1:113" s="10" customFormat="1" ht="15" customHeight="1" x14ac:dyDescent="0.2">
      <c r="A12" s="25" t="s">
        <v>24</v>
      </c>
      <c r="B12" s="25"/>
      <c r="C12" s="25"/>
      <c r="D12" s="25"/>
      <c r="E12" s="25"/>
      <c r="F12" s="25"/>
      <c r="G12" s="25"/>
      <c r="H12" s="25"/>
      <c r="I12" s="11"/>
      <c r="J12" s="32" t="s">
        <v>65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3"/>
      <c r="BW12" s="28" t="s">
        <v>22</v>
      </c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34">
        <v>17296.248155999998</v>
      </c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I12" s="16"/>
    </row>
    <row r="13" spans="1:113" s="10" customFormat="1" ht="15" customHeight="1" x14ac:dyDescent="0.2">
      <c r="A13" s="25" t="s">
        <v>25</v>
      </c>
      <c r="B13" s="25"/>
      <c r="C13" s="25"/>
      <c r="D13" s="25"/>
      <c r="E13" s="25"/>
      <c r="F13" s="25"/>
      <c r="G13" s="25"/>
      <c r="H13" s="25"/>
      <c r="I13" s="11"/>
      <c r="J13" s="32" t="s">
        <v>64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3"/>
      <c r="BW13" s="28" t="s">
        <v>22</v>
      </c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34">
        <v>17079.186128400004</v>
      </c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I13" s="16"/>
    </row>
    <row r="14" spans="1:113" s="10" customFormat="1" ht="15" customHeight="1" x14ac:dyDescent="0.2">
      <c r="A14" s="25" t="s">
        <v>60</v>
      </c>
      <c r="B14" s="25"/>
      <c r="C14" s="25"/>
      <c r="D14" s="25"/>
      <c r="E14" s="25"/>
      <c r="F14" s="25"/>
      <c r="G14" s="25"/>
      <c r="H14" s="25"/>
      <c r="I14" s="11"/>
      <c r="J14" s="32" t="s">
        <v>72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3"/>
      <c r="BW14" s="28" t="s">
        <v>22</v>
      </c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34">
        <v>603.4481244000001</v>
      </c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I14" s="16"/>
    </row>
    <row r="15" spans="1:113" s="10" customFormat="1" x14ac:dyDescent="0.2">
      <c r="A15" s="29" t="s">
        <v>61</v>
      </c>
      <c r="B15" s="30"/>
      <c r="C15" s="30"/>
      <c r="D15" s="30"/>
      <c r="E15" s="30"/>
      <c r="F15" s="30"/>
      <c r="G15" s="30"/>
      <c r="H15" s="31"/>
      <c r="I15" s="11"/>
      <c r="J15" s="32" t="s">
        <v>59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3"/>
      <c r="BW15" s="28" t="s">
        <v>22</v>
      </c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34">
        <v>34389.275210399996</v>
      </c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I15" s="16"/>
    </row>
    <row r="16" spans="1:113" s="10" customFormat="1" x14ac:dyDescent="0.2">
      <c r="A16" s="29" t="s">
        <v>62</v>
      </c>
      <c r="B16" s="30"/>
      <c r="C16" s="30"/>
      <c r="D16" s="30"/>
      <c r="E16" s="30"/>
      <c r="F16" s="30"/>
      <c r="G16" s="30"/>
      <c r="H16" s="31"/>
      <c r="I16" s="11"/>
      <c r="J16" s="32" t="s">
        <v>76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3"/>
      <c r="BW16" s="28" t="s">
        <v>22</v>
      </c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34">
        <v>2614.5643260000002</v>
      </c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I16" s="16"/>
    </row>
    <row r="17" spans="1:113" s="10" customFormat="1" x14ac:dyDescent="0.2">
      <c r="A17" s="25" t="s">
        <v>71</v>
      </c>
      <c r="B17" s="25"/>
      <c r="C17" s="25"/>
      <c r="D17" s="25"/>
      <c r="E17" s="25"/>
      <c r="F17" s="25"/>
      <c r="G17" s="25"/>
      <c r="H17" s="25"/>
      <c r="I17" s="11"/>
      <c r="J17" s="32" t="s">
        <v>77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3"/>
      <c r="BW17" s="28" t="s">
        <v>22</v>
      </c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34">
        <v>735.06960120000008</v>
      </c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I17" s="16"/>
    </row>
    <row r="18" spans="1:113" s="10" customFormat="1" x14ac:dyDescent="0.2">
      <c r="A18" s="25" t="s">
        <v>73</v>
      </c>
      <c r="B18" s="25"/>
      <c r="C18" s="25"/>
      <c r="D18" s="25"/>
      <c r="E18" s="25"/>
      <c r="F18" s="25"/>
      <c r="G18" s="25"/>
      <c r="H18" s="25"/>
      <c r="I18" s="11"/>
      <c r="J18" s="26" t="s">
        <v>66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7"/>
      <c r="BW18" s="28" t="s">
        <v>22</v>
      </c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34">
        <v>21531.650302800033</v>
      </c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I18" s="16"/>
    </row>
    <row r="19" spans="1:113" s="10" customFormat="1" x14ac:dyDescent="0.2">
      <c r="A19" s="25" t="s">
        <v>74</v>
      </c>
      <c r="B19" s="25"/>
      <c r="C19" s="25"/>
      <c r="D19" s="25"/>
      <c r="E19" s="25"/>
      <c r="F19" s="25"/>
      <c r="G19" s="25"/>
      <c r="H19" s="25"/>
      <c r="I19" s="11"/>
      <c r="J19" s="26" t="s">
        <v>67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7"/>
      <c r="BW19" s="28" t="s">
        <v>22</v>
      </c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34">
        <v>12525.2319192</v>
      </c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I19" s="16"/>
    </row>
    <row r="20" spans="1:113" s="10" customFormat="1" x14ac:dyDescent="0.2">
      <c r="A20" s="25"/>
      <c r="B20" s="25"/>
      <c r="C20" s="25"/>
      <c r="D20" s="25"/>
      <c r="E20" s="25"/>
      <c r="F20" s="25"/>
      <c r="G20" s="25"/>
      <c r="H20" s="25"/>
      <c r="I20" s="1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7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</row>
    <row r="21" spans="1:113" s="10" customFormat="1" ht="30.75" customHeight="1" x14ac:dyDescent="0.2">
      <c r="A21" s="25" t="s">
        <v>26</v>
      </c>
      <c r="B21" s="25"/>
      <c r="C21" s="25"/>
      <c r="D21" s="25"/>
      <c r="E21" s="25"/>
      <c r="F21" s="25"/>
      <c r="G21" s="25"/>
      <c r="H21" s="25"/>
      <c r="I21" s="11"/>
      <c r="J21" s="26" t="s">
        <v>27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7"/>
      <c r="BW21" s="28" t="s">
        <v>22</v>
      </c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34">
        <v>121605.78047187027</v>
      </c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</row>
    <row r="22" spans="1:113" s="10" customFormat="1" ht="15" customHeight="1" x14ac:dyDescent="0.2">
      <c r="A22" s="25" t="s">
        <v>28</v>
      </c>
      <c r="B22" s="25"/>
      <c r="C22" s="25"/>
      <c r="D22" s="25"/>
      <c r="E22" s="25"/>
      <c r="F22" s="25"/>
      <c r="G22" s="25"/>
      <c r="H22" s="25"/>
      <c r="I22" s="11"/>
      <c r="J22" s="32" t="s">
        <v>63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3"/>
      <c r="BW22" s="28" t="s">
        <v>22</v>
      </c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34">
        <v>53504.955990613038</v>
      </c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</row>
    <row r="23" spans="1:113" s="10" customFormat="1" x14ac:dyDescent="0.2">
      <c r="A23" s="25" t="s">
        <v>29</v>
      </c>
      <c r="B23" s="25"/>
      <c r="C23" s="25"/>
      <c r="D23" s="25"/>
      <c r="E23" s="25"/>
      <c r="F23" s="25"/>
      <c r="G23" s="25"/>
      <c r="H23" s="25"/>
      <c r="I23" s="11"/>
      <c r="J23" s="32" t="s">
        <v>65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3"/>
      <c r="BW23" s="28" t="s">
        <v>22</v>
      </c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34">
        <v>25367.352641266316</v>
      </c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</row>
    <row r="24" spans="1:113" s="10" customFormat="1" x14ac:dyDescent="0.2">
      <c r="A24" s="25" t="s">
        <v>30</v>
      </c>
      <c r="B24" s="25"/>
      <c r="C24" s="25"/>
      <c r="D24" s="25"/>
      <c r="E24" s="25"/>
      <c r="F24" s="25"/>
      <c r="G24" s="25"/>
      <c r="H24" s="25"/>
      <c r="I24" s="11"/>
      <c r="J24" s="32" t="s">
        <v>64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3"/>
      <c r="BW24" s="28" t="s">
        <v>22</v>
      </c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34">
        <v>3469.4329131171298</v>
      </c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</row>
    <row r="25" spans="1:113" s="10" customFormat="1" ht="15" customHeight="1" x14ac:dyDescent="0.2">
      <c r="A25" s="25" t="s">
        <v>68</v>
      </c>
      <c r="B25" s="25"/>
      <c r="C25" s="25"/>
      <c r="D25" s="25"/>
      <c r="E25" s="25"/>
      <c r="F25" s="25"/>
      <c r="G25" s="25"/>
      <c r="H25" s="25"/>
      <c r="I25" s="11"/>
      <c r="J25" s="32" t="s">
        <v>72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3"/>
      <c r="BW25" s="28" t="s">
        <v>22</v>
      </c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34">
        <v>621.37058601234514</v>
      </c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</row>
    <row r="26" spans="1:113" s="10" customFormat="1" ht="15" customHeight="1" x14ac:dyDescent="0.2">
      <c r="A26" s="29" t="s">
        <v>69</v>
      </c>
      <c r="B26" s="30"/>
      <c r="C26" s="30"/>
      <c r="D26" s="30"/>
      <c r="E26" s="30"/>
      <c r="F26" s="30"/>
      <c r="G26" s="30"/>
      <c r="H26" s="31"/>
      <c r="I26" s="11"/>
      <c r="J26" s="32" t="s">
        <v>59</v>
      </c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3"/>
      <c r="BW26" s="28" t="s">
        <v>22</v>
      </c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34">
        <v>15672.466797671264</v>
      </c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</row>
    <row r="27" spans="1:113" s="10" customFormat="1" ht="15" customHeight="1" x14ac:dyDescent="0.2">
      <c r="A27" s="29" t="s">
        <v>70</v>
      </c>
      <c r="B27" s="30"/>
      <c r="C27" s="30"/>
      <c r="D27" s="30"/>
      <c r="E27" s="30"/>
      <c r="F27" s="30"/>
      <c r="G27" s="30"/>
      <c r="H27" s="31"/>
      <c r="I27" s="11"/>
      <c r="J27" s="32" t="s">
        <v>76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3"/>
      <c r="BW27" s="28" t="s">
        <v>22</v>
      </c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34">
        <v>5187.4562993978916</v>
      </c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</row>
    <row r="28" spans="1:113" s="10" customFormat="1" ht="15" customHeight="1" x14ac:dyDescent="0.2">
      <c r="A28" s="25" t="s">
        <v>78</v>
      </c>
      <c r="B28" s="25"/>
      <c r="C28" s="25"/>
      <c r="D28" s="25"/>
      <c r="E28" s="25"/>
      <c r="F28" s="25"/>
      <c r="G28" s="25"/>
      <c r="H28" s="25"/>
      <c r="I28" s="11"/>
      <c r="J28" s="32" t="s">
        <v>77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3"/>
      <c r="BW28" s="28" t="s">
        <v>22</v>
      </c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34">
        <v>686.70886329868119</v>
      </c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</row>
    <row r="29" spans="1:113" s="10" customFormat="1" x14ac:dyDescent="0.2">
      <c r="A29" s="25" t="s">
        <v>79</v>
      </c>
      <c r="B29" s="25"/>
      <c r="C29" s="25"/>
      <c r="D29" s="25"/>
      <c r="E29" s="25"/>
      <c r="F29" s="25"/>
      <c r="G29" s="25"/>
      <c r="H29" s="25"/>
      <c r="I29" s="11"/>
      <c r="J29" s="26" t="s">
        <v>66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7"/>
      <c r="BW29" s="28" t="s">
        <v>22</v>
      </c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34">
        <v>12238.924780493597</v>
      </c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</row>
    <row r="30" spans="1:113" s="10" customFormat="1" x14ac:dyDescent="0.2">
      <c r="A30" s="25" t="s">
        <v>80</v>
      </c>
      <c r="B30" s="25"/>
      <c r="C30" s="25"/>
      <c r="D30" s="25"/>
      <c r="E30" s="25"/>
      <c r="F30" s="25"/>
      <c r="G30" s="25"/>
      <c r="H30" s="25"/>
      <c r="I30" s="11"/>
      <c r="J30" s="26" t="s">
        <v>67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7"/>
      <c r="BW30" s="28" t="s">
        <v>22</v>
      </c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34">
        <v>4857.1116000000002</v>
      </c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</row>
    <row r="31" spans="1:113" s="10" customFormat="1" x14ac:dyDescent="0.2">
      <c r="A31" s="25"/>
      <c r="B31" s="25"/>
      <c r="C31" s="25"/>
      <c r="D31" s="25"/>
      <c r="E31" s="25"/>
      <c r="F31" s="25"/>
      <c r="G31" s="25"/>
      <c r="H31" s="25"/>
      <c r="I31" s="1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7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</row>
    <row r="32" spans="1:113" s="10" customFormat="1" x14ac:dyDescent="0.2">
      <c r="A32" s="25" t="s">
        <v>31</v>
      </c>
      <c r="B32" s="25"/>
      <c r="C32" s="25"/>
      <c r="D32" s="25"/>
      <c r="E32" s="25"/>
      <c r="F32" s="25"/>
      <c r="G32" s="25"/>
      <c r="H32" s="25"/>
      <c r="I32" s="11"/>
      <c r="J32" s="26" t="s">
        <v>42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7"/>
      <c r="BW32" s="28" t="s">
        <v>22</v>
      </c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34">
        <v>20221.987451729772</v>
      </c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</row>
    <row r="33" spans="1:108" s="10" customFormat="1" x14ac:dyDescent="0.2">
      <c r="A33" s="25" t="s">
        <v>32</v>
      </c>
      <c r="B33" s="25"/>
      <c r="C33" s="25"/>
      <c r="D33" s="25"/>
      <c r="E33" s="25"/>
      <c r="F33" s="25"/>
      <c r="G33" s="25"/>
      <c r="H33" s="25"/>
      <c r="I33" s="11"/>
      <c r="J33" s="26" t="s">
        <v>43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7"/>
      <c r="BW33" s="28" t="s">
        <v>22</v>
      </c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34">
        <v>0</v>
      </c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</row>
    <row r="34" spans="1:108" s="10" customFormat="1" x14ac:dyDescent="0.2">
      <c r="A34" s="25" t="s">
        <v>33</v>
      </c>
      <c r="B34" s="25"/>
      <c r="C34" s="25"/>
      <c r="D34" s="25"/>
      <c r="E34" s="25"/>
      <c r="F34" s="25"/>
      <c r="G34" s="25"/>
      <c r="H34" s="25"/>
      <c r="I34" s="11"/>
      <c r="J34" s="26" t="s">
        <v>44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7"/>
      <c r="BW34" s="28" t="s">
        <v>22</v>
      </c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34">
        <v>0</v>
      </c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</row>
    <row r="35" spans="1:108" s="10" customFormat="1" x14ac:dyDescent="0.2">
      <c r="A35" s="25" t="s">
        <v>34</v>
      </c>
      <c r="B35" s="25"/>
      <c r="C35" s="25"/>
      <c r="D35" s="25"/>
      <c r="E35" s="25"/>
      <c r="F35" s="25"/>
      <c r="G35" s="25"/>
      <c r="H35" s="25"/>
      <c r="I35" s="11"/>
      <c r="J35" s="26" t="s">
        <v>45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7"/>
      <c r="BW35" s="28" t="s">
        <v>22</v>
      </c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34">
        <v>-200</v>
      </c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</row>
    <row r="36" spans="1:108" s="10" customFormat="1" x14ac:dyDescent="0.2">
      <c r="A36" s="25" t="s">
        <v>35</v>
      </c>
      <c r="B36" s="25"/>
      <c r="C36" s="25"/>
      <c r="D36" s="25"/>
      <c r="E36" s="25"/>
      <c r="F36" s="25"/>
      <c r="G36" s="25"/>
      <c r="H36" s="25"/>
      <c r="I36" s="11"/>
      <c r="J36" s="26" t="s">
        <v>46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7"/>
      <c r="BW36" s="28" t="s">
        <v>22</v>
      </c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34">
        <v>850</v>
      </c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</row>
    <row r="37" spans="1:108" s="10" customFormat="1" x14ac:dyDescent="0.2">
      <c r="A37" s="25" t="s">
        <v>36</v>
      </c>
      <c r="B37" s="25"/>
      <c r="C37" s="25"/>
      <c r="D37" s="25"/>
      <c r="E37" s="25"/>
      <c r="F37" s="25"/>
      <c r="G37" s="25"/>
      <c r="H37" s="25"/>
      <c r="I37" s="11"/>
      <c r="J37" s="26" t="s">
        <v>47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7"/>
      <c r="BW37" s="28" t="s">
        <v>22</v>
      </c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34">
        <v>-2900</v>
      </c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</row>
    <row r="38" spans="1:108" s="10" customFormat="1" x14ac:dyDescent="0.2">
      <c r="A38" s="25" t="s">
        <v>37</v>
      </c>
      <c r="B38" s="25"/>
      <c r="C38" s="25"/>
      <c r="D38" s="25"/>
      <c r="E38" s="25"/>
      <c r="F38" s="25"/>
      <c r="G38" s="25"/>
      <c r="H38" s="25"/>
      <c r="I38" s="11"/>
      <c r="J38" s="26" t="s">
        <v>48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7"/>
      <c r="BW38" s="28" t="s">
        <v>22</v>
      </c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34">
        <v>17971.987451729772</v>
      </c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</row>
    <row r="39" spans="1:108" s="10" customFormat="1" x14ac:dyDescent="0.2">
      <c r="A39" s="25" t="s">
        <v>38</v>
      </c>
      <c r="B39" s="25"/>
      <c r="C39" s="25"/>
      <c r="D39" s="25"/>
      <c r="E39" s="25"/>
      <c r="F39" s="25"/>
      <c r="G39" s="25"/>
      <c r="H39" s="25"/>
      <c r="I39" s="11"/>
      <c r="J39" s="26" t="s">
        <v>88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7"/>
      <c r="BW39" s="28" t="s">
        <v>22</v>
      </c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</row>
    <row r="40" spans="1:108" s="10" customFormat="1" x14ac:dyDescent="0.2">
      <c r="A40" s="25" t="s">
        <v>39</v>
      </c>
      <c r="B40" s="25"/>
      <c r="C40" s="25"/>
      <c r="D40" s="25"/>
      <c r="E40" s="25"/>
      <c r="F40" s="25"/>
      <c r="G40" s="25"/>
      <c r="H40" s="25"/>
      <c r="I40" s="11"/>
      <c r="J40" s="26" t="s">
        <v>89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7"/>
      <c r="BW40" s="28" t="s">
        <v>22</v>
      </c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</row>
    <row r="41" spans="1:108" s="10" customFormat="1" x14ac:dyDescent="0.2">
      <c r="A41" s="25" t="s">
        <v>90</v>
      </c>
      <c r="B41" s="25"/>
      <c r="C41" s="25"/>
      <c r="D41" s="25"/>
      <c r="E41" s="25"/>
      <c r="F41" s="25"/>
      <c r="G41" s="25"/>
      <c r="H41" s="25"/>
      <c r="I41" s="11"/>
      <c r="J41" s="26" t="s">
        <v>91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7"/>
      <c r="BW41" s="28" t="s">
        <v>22</v>
      </c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</row>
    <row r="42" spans="1:108" s="10" customFormat="1" x14ac:dyDescent="0.2">
      <c r="A42" s="25" t="s">
        <v>40</v>
      </c>
      <c r="B42" s="25"/>
      <c r="C42" s="25"/>
      <c r="D42" s="25"/>
      <c r="E42" s="25"/>
      <c r="F42" s="25"/>
      <c r="G42" s="25"/>
      <c r="H42" s="25"/>
      <c r="I42" s="11"/>
      <c r="J42" s="26" t="s">
        <v>49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7"/>
      <c r="BW42" s="28" t="s">
        <v>22</v>
      </c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</row>
    <row r="43" spans="1:108" s="10" customFormat="1" x14ac:dyDescent="0.2">
      <c r="A43" s="25" t="s">
        <v>41</v>
      </c>
      <c r="B43" s="25"/>
      <c r="C43" s="25"/>
      <c r="D43" s="25"/>
      <c r="E43" s="25"/>
      <c r="F43" s="25"/>
      <c r="G43" s="25"/>
      <c r="H43" s="25"/>
      <c r="I43" s="11"/>
      <c r="J43" s="26" t="s">
        <v>50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7"/>
      <c r="BW43" s="28" t="s">
        <v>22</v>
      </c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34">
        <v>17971.987451729772</v>
      </c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</row>
    <row r="47" spans="1:108" x14ac:dyDescent="0.25">
      <c r="M47" s="43" t="s">
        <v>85</v>
      </c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X47" s="35" t="s">
        <v>86</v>
      </c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</row>
  </sheetData>
  <mergeCells count="146">
    <mergeCell ref="M47:BD47"/>
    <mergeCell ref="BX47:CX47"/>
    <mergeCell ref="A38:H38"/>
    <mergeCell ref="J38:BV38"/>
    <mergeCell ref="BW38:CL38"/>
    <mergeCell ref="CM38:DD38"/>
    <mergeCell ref="A39:H39"/>
    <mergeCell ref="J39:BV39"/>
    <mergeCell ref="BW39:CL39"/>
    <mergeCell ref="CM39:DD39"/>
    <mergeCell ref="A40:H40"/>
    <mergeCell ref="J40:BV40"/>
    <mergeCell ref="BW40:CL40"/>
    <mergeCell ref="CM40:DD40"/>
    <mergeCell ref="A41:H41"/>
    <mergeCell ref="J41:BV41"/>
    <mergeCell ref="BW41:CL41"/>
    <mergeCell ref="CM41:DD41"/>
    <mergeCell ref="A42:H42"/>
    <mergeCell ref="J42:BV42"/>
    <mergeCell ref="BW42:CL42"/>
    <mergeCell ref="CM42:DD42"/>
    <mergeCell ref="A43:H43"/>
    <mergeCell ref="J43:BV43"/>
    <mergeCell ref="A36:H36"/>
    <mergeCell ref="J36:BV36"/>
    <mergeCell ref="BW36:CL36"/>
    <mergeCell ref="CM36:DD36"/>
    <mergeCell ref="A37:H37"/>
    <mergeCell ref="J37:BV37"/>
    <mergeCell ref="BW37:CL37"/>
    <mergeCell ref="CM37:DD37"/>
    <mergeCell ref="A34:H34"/>
    <mergeCell ref="J34:BV34"/>
    <mergeCell ref="BW34:CL34"/>
    <mergeCell ref="CM34:DD34"/>
    <mergeCell ref="A35:H35"/>
    <mergeCell ref="J35:BV35"/>
    <mergeCell ref="BW35:CL35"/>
    <mergeCell ref="CM35:DD35"/>
    <mergeCell ref="A32:H32"/>
    <mergeCell ref="J32:BV32"/>
    <mergeCell ref="BW32:CL32"/>
    <mergeCell ref="CM32:DD32"/>
    <mergeCell ref="A33:H33"/>
    <mergeCell ref="J33:BV33"/>
    <mergeCell ref="BW33:CL33"/>
    <mergeCell ref="CM33:DD33"/>
    <mergeCell ref="A30:H30"/>
    <mergeCell ref="J30:BV30"/>
    <mergeCell ref="BW30:CL30"/>
    <mergeCell ref="CM30:DD30"/>
    <mergeCell ref="A31:H31"/>
    <mergeCell ref="J31:BV31"/>
    <mergeCell ref="BW31:CL31"/>
    <mergeCell ref="CM31:DD31"/>
    <mergeCell ref="A28:H28"/>
    <mergeCell ref="J28:BV28"/>
    <mergeCell ref="BW28:CL28"/>
    <mergeCell ref="CM28:DD28"/>
    <mergeCell ref="A29:H29"/>
    <mergeCell ref="J29:BV29"/>
    <mergeCell ref="BW29:CL29"/>
    <mergeCell ref="CM29:DD29"/>
    <mergeCell ref="A26:H26"/>
    <mergeCell ref="J26:BV26"/>
    <mergeCell ref="BW26:CL26"/>
    <mergeCell ref="CM26:DD26"/>
    <mergeCell ref="A27:H27"/>
    <mergeCell ref="J27:BV27"/>
    <mergeCell ref="BW27:CL27"/>
    <mergeCell ref="CM27:DD27"/>
    <mergeCell ref="A24:H24"/>
    <mergeCell ref="J24:BV24"/>
    <mergeCell ref="BW24:CL24"/>
    <mergeCell ref="CM24:DD24"/>
    <mergeCell ref="A25:H25"/>
    <mergeCell ref="J25:BV25"/>
    <mergeCell ref="BW25:CL25"/>
    <mergeCell ref="CM25:DD25"/>
    <mergeCell ref="A22:H22"/>
    <mergeCell ref="J22:BV22"/>
    <mergeCell ref="BW22:CL22"/>
    <mergeCell ref="CM22:DD22"/>
    <mergeCell ref="A23:H23"/>
    <mergeCell ref="J23:BV23"/>
    <mergeCell ref="BW23:CL23"/>
    <mergeCell ref="CM23:DD23"/>
    <mergeCell ref="A20:H20"/>
    <mergeCell ref="J20:BV20"/>
    <mergeCell ref="BW20:CL20"/>
    <mergeCell ref="CM20:DD20"/>
    <mergeCell ref="A21:H21"/>
    <mergeCell ref="J21:BV21"/>
    <mergeCell ref="BW21:CL21"/>
    <mergeCell ref="CM21:DD21"/>
    <mergeCell ref="A18:H18"/>
    <mergeCell ref="J18:BV18"/>
    <mergeCell ref="BW18:CL18"/>
    <mergeCell ref="CM18:DD18"/>
    <mergeCell ref="A19:H19"/>
    <mergeCell ref="J19:BV19"/>
    <mergeCell ref="BW19:CL19"/>
    <mergeCell ref="CM19:DD19"/>
    <mergeCell ref="BW11:CL11"/>
    <mergeCell ref="CM11:DD11"/>
    <mergeCell ref="A16:H16"/>
    <mergeCell ref="J16:BV16"/>
    <mergeCell ref="BW16:CL16"/>
    <mergeCell ref="CM16:DD16"/>
    <mergeCell ref="A17:H17"/>
    <mergeCell ref="J17:BV17"/>
    <mergeCell ref="BW17:CL17"/>
    <mergeCell ref="CM17:DD17"/>
    <mergeCell ref="A14:H14"/>
    <mergeCell ref="J14:BV14"/>
    <mergeCell ref="BW14:CL14"/>
    <mergeCell ref="CM14:DD14"/>
    <mergeCell ref="A15:H15"/>
    <mergeCell ref="J15:BV15"/>
    <mergeCell ref="BW15:CL15"/>
    <mergeCell ref="CM15:DD15"/>
    <mergeCell ref="BW43:CL43"/>
    <mergeCell ref="CM43:DD43"/>
    <mergeCell ref="A3:DD3"/>
    <mergeCell ref="A4:DD4"/>
    <mergeCell ref="A5:DD5"/>
    <mergeCell ref="A7:DD7"/>
    <mergeCell ref="A9:H9"/>
    <mergeCell ref="I9:BV9"/>
    <mergeCell ref="BW9:CL9"/>
    <mergeCell ref="CM9:DD9"/>
    <mergeCell ref="A12:H12"/>
    <mergeCell ref="J12:BV12"/>
    <mergeCell ref="BW12:CL12"/>
    <mergeCell ref="CM12:DD12"/>
    <mergeCell ref="A13:H13"/>
    <mergeCell ref="J13:BV13"/>
    <mergeCell ref="BW13:CL13"/>
    <mergeCell ref="CM13:DD13"/>
    <mergeCell ref="A10:H10"/>
    <mergeCell ref="J10:BV10"/>
    <mergeCell ref="BW10:CL10"/>
    <mergeCell ref="CM10:DD10"/>
    <mergeCell ref="A11:H11"/>
    <mergeCell ref="J11:BV11"/>
  </mergeCells>
  <pageMargins left="0.78740157480314965" right="0.52" top="0.59055118110236227" bottom="0.39370078740157483" header="0.19685039370078741" footer="0.19685039370078741"/>
  <pageSetup paperSize="9" scale="8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34"/>
  <sheetViews>
    <sheetView showWhiteSpace="0" view="pageBreakPreview" zoomScaleSheetLayoutView="100" workbookViewId="0">
      <selection activeCell="DX27" sqref="DX27:EL27"/>
    </sheetView>
  </sheetViews>
  <sheetFormatPr defaultColWidth="0.85546875" defaultRowHeight="12.75" x14ac:dyDescent="0.2"/>
  <cols>
    <col min="1" max="83" width="0.85546875" style="5" customWidth="1"/>
    <col min="84" max="85" width="1.28515625" style="5" customWidth="1"/>
    <col min="86" max="184" width="0.85546875" style="5" customWidth="1"/>
    <col min="185" max="185" width="9" style="5" customWidth="1"/>
    <col min="186" max="186" width="0.7109375" style="5" customWidth="1"/>
    <col min="187" max="16384" width="0.85546875" style="5"/>
  </cols>
  <sheetData>
    <row r="1" spans="1:215" s="2" customFormat="1" ht="15" customHeight="1" x14ac:dyDescent="0.25">
      <c r="B1" s="38" t="s">
        <v>51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</row>
    <row r="2" spans="1:215" ht="6" customHeight="1" x14ac:dyDescent="0.2"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</row>
    <row r="3" spans="1:215" s="1" customFormat="1" ht="12.75" customHeight="1" x14ac:dyDescent="0.2">
      <c r="A3" s="73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5"/>
      <c r="BF3" s="73" t="s">
        <v>2</v>
      </c>
      <c r="BG3" s="74"/>
      <c r="BH3" s="74"/>
      <c r="BI3" s="74"/>
      <c r="BJ3" s="74"/>
      <c r="BK3" s="74"/>
      <c r="BL3" s="74"/>
      <c r="BM3" s="74"/>
      <c r="BN3" s="74"/>
      <c r="BO3" s="75"/>
      <c r="BP3" s="82" t="s">
        <v>3</v>
      </c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4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</row>
    <row r="4" spans="1:215" s="1" customFormat="1" ht="113.25" customHeight="1" x14ac:dyDescent="0.2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8"/>
      <c r="BF4" s="79"/>
      <c r="BG4" s="80"/>
      <c r="BH4" s="80"/>
      <c r="BI4" s="80"/>
      <c r="BJ4" s="80"/>
      <c r="BK4" s="80"/>
      <c r="BL4" s="80"/>
      <c r="BM4" s="80"/>
      <c r="BN4" s="80"/>
      <c r="BO4" s="81"/>
      <c r="BP4" s="72" t="s">
        <v>12</v>
      </c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13</v>
      </c>
      <c r="CC4" s="72"/>
      <c r="CD4" s="72"/>
      <c r="CE4" s="72"/>
      <c r="CF4" s="72"/>
      <c r="CG4" s="72"/>
      <c r="CH4" s="72"/>
      <c r="CI4" s="72"/>
      <c r="CJ4" s="72"/>
      <c r="CK4" s="72" t="s">
        <v>4</v>
      </c>
      <c r="CL4" s="72"/>
      <c r="CM4" s="72"/>
      <c r="CN4" s="72"/>
      <c r="CO4" s="72"/>
      <c r="CP4" s="72"/>
      <c r="CQ4" s="72"/>
      <c r="CR4" s="72"/>
      <c r="CS4" s="72"/>
      <c r="CT4" s="72" t="s">
        <v>11</v>
      </c>
      <c r="CU4" s="72"/>
      <c r="CV4" s="72"/>
      <c r="CW4" s="72"/>
      <c r="CX4" s="72"/>
      <c r="CY4" s="72"/>
      <c r="CZ4" s="72"/>
      <c r="DA4" s="72"/>
      <c r="DB4" s="72"/>
      <c r="DC4" s="72" t="s">
        <v>5</v>
      </c>
      <c r="DD4" s="72"/>
      <c r="DE4" s="72"/>
      <c r="DF4" s="72"/>
      <c r="DG4" s="72"/>
      <c r="DH4" s="72"/>
      <c r="DI4" s="72"/>
      <c r="DJ4" s="72"/>
      <c r="DK4" s="72"/>
      <c r="DL4" s="72" t="s">
        <v>7</v>
      </c>
      <c r="DM4" s="72"/>
      <c r="DN4" s="72"/>
      <c r="DO4" s="72"/>
      <c r="DP4" s="72"/>
      <c r="DQ4" s="72"/>
      <c r="DR4" s="72"/>
      <c r="DS4" s="72"/>
      <c r="DT4" s="72"/>
      <c r="DU4" s="72"/>
      <c r="DV4" s="72" t="s">
        <v>6</v>
      </c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 t="s">
        <v>9</v>
      </c>
      <c r="EL4" s="72"/>
      <c r="EM4" s="72"/>
      <c r="EN4" s="72"/>
      <c r="EO4" s="72"/>
      <c r="EP4" s="72"/>
      <c r="EQ4" s="72"/>
      <c r="ER4" s="72"/>
      <c r="ES4" s="72"/>
      <c r="ET4" s="72" t="s">
        <v>10</v>
      </c>
      <c r="EU4" s="72"/>
      <c r="EV4" s="72"/>
      <c r="EW4" s="72"/>
      <c r="EX4" s="72"/>
      <c r="EY4" s="72"/>
      <c r="EZ4" s="72"/>
      <c r="FA4" s="72"/>
      <c r="FB4" s="72"/>
      <c r="FC4" s="72"/>
      <c r="FD4" s="72" t="s">
        <v>8</v>
      </c>
      <c r="FE4" s="72"/>
      <c r="FF4" s="72"/>
      <c r="FG4" s="72"/>
      <c r="FH4" s="72"/>
      <c r="FI4" s="72"/>
      <c r="FJ4" s="72"/>
      <c r="FK4" s="72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</row>
    <row r="5" spans="1:215" s="1" customFormat="1" ht="12" customHeight="1" x14ac:dyDescent="0.2">
      <c r="A5" s="76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8"/>
      <c r="BF5" s="69">
        <v>1</v>
      </c>
      <c r="BG5" s="69"/>
      <c r="BH5" s="69"/>
      <c r="BI5" s="69"/>
      <c r="BJ5" s="69"/>
      <c r="BK5" s="69"/>
      <c r="BL5" s="69"/>
      <c r="BM5" s="69"/>
      <c r="BN5" s="69"/>
      <c r="BO5" s="69"/>
      <c r="BP5" s="69">
        <v>2</v>
      </c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>
        <v>3</v>
      </c>
      <c r="CC5" s="69"/>
      <c r="CD5" s="69"/>
      <c r="CE5" s="69"/>
      <c r="CF5" s="69"/>
      <c r="CG5" s="69"/>
      <c r="CH5" s="69"/>
      <c r="CI5" s="69"/>
      <c r="CJ5" s="69"/>
      <c r="CK5" s="69">
        <v>4</v>
      </c>
      <c r="CL5" s="69"/>
      <c r="CM5" s="69"/>
      <c r="CN5" s="69"/>
      <c r="CO5" s="69"/>
      <c r="CP5" s="69"/>
      <c r="CQ5" s="69"/>
      <c r="CR5" s="69"/>
      <c r="CS5" s="69"/>
      <c r="CT5" s="69">
        <v>5</v>
      </c>
      <c r="CU5" s="69"/>
      <c r="CV5" s="69"/>
      <c r="CW5" s="69"/>
      <c r="CX5" s="69"/>
      <c r="CY5" s="69"/>
      <c r="CZ5" s="69"/>
      <c r="DA5" s="69"/>
      <c r="DB5" s="69"/>
      <c r="DC5" s="69">
        <v>6</v>
      </c>
      <c r="DD5" s="69"/>
      <c r="DE5" s="69"/>
      <c r="DF5" s="69"/>
      <c r="DG5" s="69"/>
      <c r="DH5" s="69"/>
      <c r="DI5" s="69"/>
      <c r="DJ5" s="69"/>
      <c r="DK5" s="69"/>
      <c r="DL5" s="69">
        <v>7</v>
      </c>
      <c r="DM5" s="69"/>
      <c r="DN5" s="69"/>
      <c r="DO5" s="69"/>
      <c r="DP5" s="69"/>
      <c r="DQ5" s="69"/>
      <c r="DR5" s="69"/>
      <c r="DS5" s="69"/>
      <c r="DT5" s="69"/>
      <c r="DU5" s="69"/>
      <c r="DV5" s="69">
        <v>8</v>
      </c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>
        <v>9</v>
      </c>
      <c r="EL5" s="69"/>
      <c r="EM5" s="69"/>
      <c r="EN5" s="69"/>
      <c r="EO5" s="69"/>
      <c r="EP5" s="69"/>
      <c r="EQ5" s="69"/>
      <c r="ER5" s="69"/>
      <c r="ES5" s="69"/>
      <c r="ET5" s="69">
        <v>10</v>
      </c>
      <c r="EU5" s="69"/>
      <c r="EV5" s="69"/>
      <c r="EW5" s="69"/>
      <c r="EX5" s="69"/>
      <c r="EY5" s="69"/>
      <c r="EZ5" s="69"/>
      <c r="FA5" s="69"/>
      <c r="FB5" s="69"/>
      <c r="FC5" s="69"/>
      <c r="FD5" s="69">
        <v>11</v>
      </c>
      <c r="FE5" s="69"/>
      <c r="FF5" s="69"/>
      <c r="FG5" s="69"/>
      <c r="FH5" s="69"/>
      <c r="FI5" s="69"/>
      <c r="FJ5" s="69"/>
      <c r="FK5" s="69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</row>
    <row r="6" spans="1:215" ht="15" customHeight="1" x14ac:dyDescent="0.2">
      <c r="A6" s="6"/>
      <c r="B6" s="70" t="s">
        <v>52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1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</row>
    <row r="7" spans="1:215" ht="15" customHeight="1" x14ac:dyDescent="0.2">
      <c r="A7" s="8"/>
      <c r="B7" s="67" t="s">
        <v>53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8"/>
      <c r="BF7" s="59">
        <f>SUM(CB7:FK7)</f>
        <v>55913.466026686445</v>
      </c>
      <c r="BG7" s="59"/>
      <c r="BH7" s="59"/>
      <c r="BI7" s="59"/>
      <c r="BJ7" s="59"/>
      <c r="BK7" s="59"/>
      <c r="BL7" s="59"/>
      <c r="BM7" s="59"/>
      <c r="BN7" s="59"/>
      <c r="BO7" s="59"/>
      <c r="BP7" s="60" t="s">
        <v>55</v>
      </c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50">
        <v>5763.5443535999993</v>
      </c>
      <c r="CC7" s="50"/>
      <c r="CD7" s="50"/>
      <c r="CE7" s="50"/>
      <c r="CF7" s="50"/>
      <c r="CG7" s="50"/>
      <c r="CH7" s="50"/>
      <c r="CI7" s="50"/>
      <c r="CJ7" s="50"/>
      <c r="CK7" s="50">
        <v>28294.90147456235</v>
      </c>
      <c r="CL7" s="50"/>
      <c r="CM7" s="50"/>
      <c r="CN7" s="50"/>
      <c r="CO7" s="50"/>
      <c r="CP7" s="50"/>
      <c r="CQ7" s="50"/>
      <c r="CR7" s="50"/>
      <c r="CS7" s="50"/>
      <c r="CT7" s="50">
        <v>6431.5588703416297</v>
      </c>
      <c r="CU7" s="50"/>
      <c r="CV7" s="50"/>
      <c r="CW7" s="50"/>
      <c r="CX7" s="50"/>
      <c r="CY7" s="50"/>
      <c r="CZ7" s="50"/>
      <c r="DA7" s="50"/>
      <c r="DB7" s="50"/>
      <c r="DC7" s="96">
        <v>201.65933369999996</v>
      </c>
      <c r="DD7" s="97"/>
      <c r="DE7" s="97"/>
      <c r="DF7" s="97"/>
      <c r="DG7" s="97"/>
      <c r="DH7" s="97"/>
      <c r="DI7" s="97"/>
      <c r="DJ7" s="97"/>
      <c r="DK7" s="98"/>
      <c r="DL7" s="50">
        <v>12813.291958409061</v>
      </c>
      <c r="DM7" s="50"/>
      <c r="DN7" s="50"/>
      <c r="DO7" s="50"/>
      <c r="DP7" s="50"/>
      <c r="DQ7" s="50"/>
      <c r="DR7" s="50"/>
      <c r="DS7" s="50"/>
      <c r="DT7" s="50"/>
      <c r="DU7" s="50"/>
      <c r="DV7" s="50">
        <v>43.678280030291972</v>
      </c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>
        <v>63.762158322231784</v>
      </c>
      <c r="EL7" s="50"/>
      <c r="EM7" s="50"/>
      <c r="EN7" s="50"/>
      <c r="EO7" s="50"/>
      <c r="EP7" s="50"/>
      <c r="EQ7" s="50"/>
      <c r="ER7" s="50"/>
      <c r="ES7" s="50"/>
      <c r="ET7" s="50">
        <v>232.42185038287209</v>
      </c>
      <c r="EU7" s="50"/>
      <c r="EV7" s="50"/>
      <c r="EW7" s="50"/>
      <c r="EX7" s="50"/>
      <c r="EY7" s="50"/>
      <c r="EZ7" s="50"/>
      <c r="FA7" s="50"/>
      <c r="FB7" s="50"/>
      <c r="FC7" s="50"/>
      <c r="FD7" s="50">
        <v>2068.6477473380023</v>
      </c>
      <c r="FE7" s="50"/>
      <c r="FF7" s="50"/>
      <c r="FG7" s="50"/>
      <c r="FH7" s="50"/>
      <c r="FI7" s="50"/>
      <c r="FJ7" s="50"/>
      <c r="FK7" s="50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</row>
    <row r="8" spans="1:215" ht="15" customHeight="1" x14ac:dyDescent="0.2">
      <c r="A8" s="6"/>
      <c r="B8" s="63" t="s">
        <v>81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4"/>
      <c r="BF8" s="59">
        <f>SUM(CB8:FK8)</f>
        <v>26555.783741975931</v>
      </c>
      <c r="BG8" s="59"/>
      <c r="BH8" s="59"/>
      <c r="BI8" s="59"/>
      <c r="BJ8" s="59"/>
      <c r="BK8" s="59"/>
      <c r="BL8" s="59"/>
      <c r="BM8" s="59"/>
      <c r="BN8" s="59"/>
      <c r="BO8" s="59"/>
      <c r="BP8" s="60" t="s">
        <v>55</v>
      </c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50">
        <v>794.16947279999999</v>
      </c>
      <c r="CC8" s="50"/>
      <c r="CD8" s="50"/>
      <c r="CE8" s="50"/>
      <c r="CF8" s="50"/>
      <c r="CG8" s="50"/>
      <c r="CH8" s="50"/>
      <c r="CI8" s="50"/>
      <c r="CJ8" s="50"/>
      <c r="CK8" s="50">
        <v>14442.072311260235</v>
      </c>
      <c r="CL8" s="50"/>
      <c r="CM8" s="50"/>
      <c r="CN8" s="50"/>
      <c r="CO8" s="50"/>
      <c r="CP8" s="50"/>
      <c r="CQ8" s="50"/>
      <c r="CR8" s="50"/>
      <c r="CS8" s="50"/>
      <c r="CT8" s="50">
        <v>3321.9828090881233</v>
      </c>
      <c r="CU8" s="50"/>
      <c r="CV8" s="50"/>
      <c r="CW8" s="50"/>
      <c r="CX8" s="50"/>
      <c r="CY8" s="50"/>
      <c r="CZ8" s="50"/>
      <c r="DA8" s="50"/>
      <c r="DB8" s="50"/>
      <c r="DC8" s="96">
        <v>826.15231082277955</v>
      </c>
      <c r="DD8" s="97"/>
      <c r="DE8" s="97"/>
      <c r="DF8" s="97"/>
      <c r="DG8" s="97"/>
      <c r="DH8" s="97"/>
      <c r="DI8" s="97"/>
      <c r="DJ8" s="97"/>
      <c r="DK8" s="98"/>
      <c r="DL8" s="50">
        <v>5982.9757372951772</v>
      </c>
      <c r="DM8" s="50"/>
      <c r="DN8" s="50"/>
      <c r="DO8" s="50"/>
      <c r="DP8" s="50"/>
      <c r="DQ8" s="50"/>
      <c r="DR8" s="50"/>
      <c r="DS8" s="50"/>
      <c r="DT8" s="50"/>
      <c r="DU8" s="50"/>
      <c r="DV8" s="50">
        <v>21.552173599462904</v>
      </c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>
        <v>31.46216161176968</v>
      </c>
      <c r="EL8" s="50"/>
      <c r="EM8" s="50"/>
      <c r="EN8" s="50"/>
      <c r="EO8" s="50"/>
      <c r="EP8" s="50"/>
      <c r="EQ8" s="50"/>
      <c r="ER8" s="50"/>
      <c r="ES8" s="50"/>
      <c r="ET8" s="50">
        <v>114.68391301777571</v>
      </c>
      <c r="EU8" s="50"/>
      <c r="EV8" s="50"/>
      <c r="EW8" s="50"/>
      <c r="EX8" s="50"/>
      <c r="EY8" s="50"/>
      <c r="EZ8" s="50"/>
      <c r="FA8" s="50"/>
      <c r="FB8" s="50"/>
      <c r="FC8" s="50"/>
      <c r="FD8" s="50">
        <v>1020.7328524806039</v>
      </c>
      <c r="FE8" s="50"/>
      <c r="FF8" s="50"/>
      <c r="FG8" s="50"/>
      <c r="FH8" s="50"/>
      <c r="FI8" s="50"/>
      <c r="FJ8" s="50"/>
      <c r="FK8" s="50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</row>
    <row r="9" spans="1:215" ht="15" customHeight="1" x14ac:dyDescent="0.2">
      <c r="A9" s="6"/>
      <c r="B9" s="63" t="s">
        <v>82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4"/>
      <c r="BF9" s="59">
        <f t="shared" ref="BF9" si="0">SUM(CB9:FK9)</f>
        <v>4642.9496079939699</v>
      </c>
      <c r="BG9" s="59"/>
      <c r="BH9" s="59"/>
      <c r="BI9" s="59"/>
      <c r="BJ9" s="59"/>
      <c r="BK9" s="59"/>
      <c r="BL9" s="59"/>
      <c r="BM9" s="59"/>
      <c r="BN9" s="59"/>
      <c r="BO9" s="59"/>
      <c r="BP9" s="60" t="s">
        <v>55</v>
      </c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50">
        <v>110.12855040000002</v>
      </c>
      <c r="CC9" s="50"/>
      <c r="CD9" s="50"/>
      <c r="CE9" s="50"/>
      <c r="CF9" s="50"/>
      <c r="CG9" s="50"/>
      <c r="CH9" s="50"/>
      <c r="CI9" s="50"/>
      <c r="CJ9" s="50"/>
      <c r="CK9" s="50">
        <v>562.93198765403804</v>
      </c>
      <c r="CL9" s="50"/>
      <c r="CM9" s="50"/>
      <c r="CN9" s="50"/>
      <c r="CO9" s="50"/>
      <c r="CP9" s="50"/>
      <c r="CQ9" s="50"/>
      <c r="CR9" s="50"/>
      <c r="CS9" s="50"/>
      <c r="CT9" s="50">
        <v>177.31721327657294</v>
      </c>
      <c r="CU9" s="50"/>
      <c r="CV9" s="50"/>
      <c r="CW9" s="50"/>
      <c r="CX9" s="50"/>
      <c r="CY9" s="50"/>
      <c r="CZ9" s="50"/>
      <c r="DA9" s="50"/>
      <c r="DB9" s="50"/>
      <c r="DC9" s="96">
        <v>428.67</v>
      </c>
      <c r="DD9" s="97"/>
      <c r="DE9" s="97"/>
      <c r="DF9" s="97"/>
      <c r="DG9" s="97"/>
      <c r="DH9" s="97"/>
      <c r="DI9" s="97"/>
      <c r="DJ9" s="97"/>
      <c r="DK9" s="98"/>
      <c r="DL9" s="50">
        <v>2190.3851617865189</v>
      </c>
      <c r="DM9" s="50"/>
      <c r="DN9" s="50"/>
      <c r="DO9" s="50"/>
      <c r="DP9" s="50"/>
      <c r="DQ9" s="50"/>
      <c r="DR9" s="50"/>
      <c r="DS9" s="50"/>
      <c r="DT9" s="50"/>
      <c r="DU9" s="50"/>
      <c r="DV9" s="50">
        <v>21.281701156046694</v>
      </c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>
        <v>31.067322191651829</v>
      </c>
      <c r="EL9" s="50"/>
      <c r="EM9" s="50"/>
      <c r="EN9" s="50"/>
      <c r="EO9" s="50"/>
      <c r="EP9" s="50"/>
      <c r="EQ9" s="50"/>
      <c r="ER9" s="50"/>
      <c r="ES9" s="50"/>
      <c r="ET9" s="50">
        <v>113.2446689419381</v>
      </c>
      <c r="EU9" s="50"/>
      <c r="EV9" s="50"/>
      <c r="EW9" s="50"/>
      <c r="EX9" s="50"/>
      <c r="EY9" s="50"/>
      <c r="EZ9" s="50"/>
      <c r="FA9" s="50"/>
      <c r="FB9" s="50"/>
      <c r="FC9" s="50"/>
      <c r="FD9" s="50">
        <v>1007.9230025872032</v>
      </c>
      <c r="FE9" s="50"/>
      <c r="FF9" s="50"/>
      <c r="FG9" s="50"/>
      <c r="FH9" s="50"/>
      <c r="FI9" s="50"/>
      <c r="FJ9" s="50"/>
      <c r="FK9" s="50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</row>
    <row r="10" spans="1:215" ht="26.25" customHeight="1" x14ac:dyDescent="0.2">
      <c r="A10" s="6"/>
      <c r="B10" s="63" t="s">
        <v>83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4"/>
      <c r="BF10" s="59">
        <f>SUM(CB10:FK10)</f>
        <v>662.83371213273836</v>
      </c>
      <c r="BG10" s="59"/>
      <c r="BH10" s="59"/>
      <c r="BI10" s="59"/>
      <c r="BJ10" s="59"/>
      <c r="BK10" s="59"/>
      <c r="BL10" s="59"/>
      <c r="BM10" s="59"/>
      <c r="BN10" s="59"/>
      <c r="BO10" s="59"/>
      <c r="BP10" s="60" t="s">
        <v>55</v>
      </c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50">
        <v>1.8790728000000003</v>
      </c>
      <c r="CC10" s="50"/>
      <c r="CD10" s="50"/>
      <c r="CE10" s="50"/>
      <c r="CF10" s="50"/>
      <c r="CG10" s="50"/>
      <c r="CH10" s="50"/>
      <c r="CI10" s="50"/>
      <c r="CJ10" s="50"/>
      <c r="CK10" s="50">
        <v>451.55590784493097</v>
      </c>
      <c r="CL10" s="50"/>
      <c r="CM10" s="50"/>
      <c r="CN10" s="50"/>
      <c r="CO10" s="50"/>
      <c r="CP10" s="50"/>
      <c r="CQ10" s="50"/>
      <c r="CR10" s="50"/>
      <c r="CS10" s="50"/>
      <c r="CT10" s="50">
        <v>97.562596433918628</v>
      </c>
      <c r="CU10" s="50"/>
      <c r="CV10" s="50"/>
      <c r="CW10" s="50"/>
      <c r="CX10" s="50"/>
      <c r="CY10" s="50"/>
      <c r="CZ10" s="50"/>
      <c r="DA10" s="50"/>
      <c r="DB10" s="50"/>
      <c r="DC10" s="96">
        <v>0</v>
      </c>
      <c r="DD10" s="97"/>
      <c r="DE10" s="97"/>
      <c r="DF10" s="97"/>
      <c r="DG10" s="97"/>
      <c r="DH10" s="97"/>
      <c r="DI10" s="97"/>
      <c r="DJ10" s="97"/>
      <c r="DK10" s="98"/>
      <c r="DL10" s="50">
        <v>70.373008933495569</v>
      </c>
      <c r="DM10" s="50"/>
      <c r="DN10" s="50"/>
      <c r="DO10" s="50"/>
      <c r="DP10" s="50"/>
      <c r="DQ10" s="50"/>
      <c r="DR10" s="50"/>
      <c r="DS10" s="50"/>
      <c r="DT10" s="50"/>
      <c r="DU10" s="50"/>
      <c r="DV10" s="50">
        <v>0.75193294048729808</v>
      </c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>
        <v>1.0976821240626109</v>
      </c>
      <c r="EL10" s="50"/>
      <c r="EM10" s="50"/>
      <c r="EN10" s="50"/>
      <c r="EO10" s="50"/>
      <c r="EP10" s="50"/>
      <c r="EQ10" s="50"/>
      <c r="ER10" s="50"/>
      <c r="ES10" s="50"/>
      <c r="ET10" s="50">
        <v>4.0012025489714249</v>
      </c>
      <c r="EU10" s="50"/>
      <c r="EV10" s="50"/>
      <c r="EW10" s="50"/>
      <c r="EX10" s="50"/>
      <c r="EY10" s="50"/>
      <c r="EZ10" s="50"/>
      <c r="FA10" s="50"/>
      <c r="FB10" s="50"/>
      <c r="FC10" s="50"/>
      <c r="FD10" s="50">
        <v>35.612308506871678</v>
      </c>
      <c r="FE10" s="50"/>
      <c r="FF10" s="50"/>
      <c r="FG10" s="50"/>
      <c r="FH10" s="50"/>
      <c r="FI10" s="50"/>
      <c r="FJ10" s="50"/>
      <c r="FK10" s="50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</row>
    <row r="11" spans="1:215" ht="15" customHeight="1" x14ac:dyDescent="0.2">
      <c r="A11" s="6"/>
      <c r="B11" s="65" t="s">
        <v>84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6"/>
      <c r="BF11" s="59">
        <f>SUM(CB11:FK11)</f>
        <v>18035.365607996446</v>
      </c>
      <c r="BG11" s="59"/>
      <c r="BH11" s="59"/>
      <c r="BI11" s="59"/>
      <c r="BJ11" s="59"/>
      <c r="BK11" s="59"/>
      <c r="BL11" s="59"/>
      <c r="BM11" s="59"/>
      <c r="BN11" s="59"/>
      <c r="BO11" s="59"/>
      <c r="BP11" s="60" t="s">
        <v>55</v>
      </c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50">
        <v>1388.9720460265448</v>
      </c>
      <c r="CC11" s="50"/>
      <c r="CD11" s="50"/>
      <c r="CE11" s="50"/>
      <c r="CF11" s="50"/>
      <c r="CG11" s="50"/>
      <c r="CH11" s="50"/>
      <c r="CI11" s="50"/>
      <c r="CJ11" s="50"/>
      <c r="CK11" s="50">
        <v>7673.7243552009768</v>
      </c>
      <c r="CL11" s="50"/>
      <c r="CM11" s="50"/>
      <c r="CN11" s="50"/>
      <c r="CO11" s="50"/>
      <c r="CP11" s="50"/>
      <c r="CQ11" s="50"/>
      <c r="CR11" s="50"/>
      <c r="CS11" s="50"/>
      <c r="CT11" s="50">
        <v>1670.6381731846154</v>
      </c>
      <c r="CU11" s="50"/>
      <c r="CV11" s="50"/>
      <c r="CW11" s="50"/>
      <c r="CX11" s="50"/>
      <c r="CY11" s="50"/>
      <c r="CZ11" s="50"/>
      <c r="DA11" s="50"/>
      <c r="DB11" s="50"/>
      <c r="DC11" s="96">
        <v>45.207393277310935</v>
      </c>
      <c r="DD11" s="97"/>
      <c r="DE11" s="97"/>
      <c r="DF11" s="97"/>
      <c r="DG11" s="97"/>
      <c r="DH11" s="97"/>
      <c r="DI11" s="97"/>
      <c r="DJ11" s="97"/>
      <c r="DK11" s="98"/>
      <c r="DL11" s="50">
        <v>4893.9248299818164</v>
      </c>
      <c r="DM11" s="50"/>
      <c r="DN11" s="50"/>
      <c r="DO11" s="50"/>
      <c r="DP11" s="50"/>
      <c r="DQ11" s="50"/>
      <c r="DR11" s="50"/>
      <c r="DS11" s="50"/>
      <c r="DT11" s="50"/>
      <c r="DU11" s="50"/>
      <c r="DV11" s="50">
        <v>42.851121388261319</v>
      </c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>
        <v>62.554660676853295</v>
      </c>
      <c r="EL11" s="50"/>
      <c r="EM11" s="50"/>
      <c r="EN11" s="50"/>
      <c r="EO11" s="50"/>
      <c r="EP11" s="50"/>
      <c r="EQ11" s="50"/>
      <c r="ER11" s="50"/>
      <c r="ES11" s="50"/>
      <c r="ET11" s="50">
        <v>228.02035513151111</v>
      </c>
      <c r="EU11" s="50"/>
      <c r="EV11" s="50"/>
      <c r="EW11" s="50"/>
      <c r="EX11" s="50"/>
      <c r="EY11" s="50"/>
      <c r="EZ11" s="50"/>
      <c r="FA11" s="50"/>
      <c r="FB11" s="50"/>
      <c r="FC11" s="50"/>
      <c r="FD11" s="50">
        <v>2029.4726731285521</v>
      </c>
      <c r="FE11" s="50"/>
      <c r="FF11" s="50"/>
      <c r="FG11" s="50"/>
      <c r="FH11" s="50"/>
      <c r="FI11" s="50"/>
      <c r="FJ11" s="50"/>
      <c r="FK11" s="50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</row>
    <row r="12" spans="1:215" ht="27.75" customHeight="1" x14ac:dyDescent="0.2">
      <c r="A12" s="6"/>
      <c r="B12" s="63" t="s">
        <v>56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4"/>
      <c r="BF12" s="59">
        <f>SUM(CB12:FK12)</f>
        <v>5367.1039045778853</v>
      </c>
      <c r="BG12" s="59"/>
      <c r="BH12" s="59"/>
      <c r="BI12" s="59"/>
      <c r="BJ12" s="59"/>
      <c r="BK12" s="59"/>
      <c r="BL12" s="59"/>
      <c r="BM12" s="59"/>
      <c r="BN12" s="59"/>
      <c r="BO12" s="59"/>
      <c r="BP12" s="60" t="s">
        <v>55</v>
      </c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50">
        <v>459.91882200000003</v>
      </c>
      <c r="CC12" s="50"/>
      <c r="CD12" s="50"/>
      <c r="CE12" s="50"/>
      <c r="CF12" s="50"/>
      <c r="CG12" s="50"/>
      <c r="CH12" s="50"/>
      <c r="CI12" s="50"/>
      <c r="CJ12" s="50"/>
      <c r="CK12" s="50">
        <v>3524.4018553522078</v>
      </c>
      <c r="CL12" s="50"/>
      <c r="CM12" s="50"/>
      <c r="CN12" s="50"/>
      <c r="CO12" s="50"/>
      <c r="CP12" s="50"/>
      <c r="CQ12" s="50"/>
      <c r="CR12" s="50"/>
      <c r="CS12" s="50"/>
      <c r="CT12" s="50">
        <v>761.63028663306591</v>
      </c>
      <c r="CU12" s="50"/>
      <c r="CV12" s="50"/>
      <c r="CW12" s="50"/>
      <c r="CX12" s="50"/>
      <c r="CY12" s="50"/>
      <c r="CZ12" s="50"/>
      <c r="DA12" s="50"/>
      <c r="DB12" s="50"/>
      <c r="DC12" s="96">
        <v>0</v>
      </c>
      <c r="DD12" s="97"/>
      <c r="DE12" s="97"/>
      <c r="DF12" s="97"/>
      <c r="DG12" s="97"/>
      <c r="DH12" s="97"/>
      <c r="DI12" s="97"/>
      <c r="DJ12" s="97"/>
      <c r="DK12" s="98"/>
      <c r="DL12" s="50">
        <v>441.50533541261717</v>
      </c>
      <c r="DM12" s="50"/>
      <c r="DN12" s="50"/>
      <c r="DO12" s="50"/>
      <c r="DP12" s="50"/>
      <c r="DQ12" s="50"/>
      <c r="DR12" s="50"/>
      <c r="DS12" s="50"/>
      <c r="DT12" s="50"/>
      <c r="DU12" s="50"/>
      <c r="DV12" s="50">
        <v>3.2579056297459106</v>
      </c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>
        <v>4.7559357744554598</v>
      </c>
      <c r="EL12" s="50"/>
      <c r="EM12" s="50"/>
      <c r="EN12" s="50"/>
      <c r="EO12" s="50"/>
      <c r="EP12" s="50"/>
      <c r="EQ12" s="50"/>
      <c r="ER12" s="50"/>
      <c r="ES12" s="50"/>
      <c r="ET12" s="50">
        <v>17.336041032595102</v>
      </c>
      <c r="EU12" s="50"/>
      <c r="EV12" s="50"/>
      <c r="EW12" s="50"/>
      <c r="EX12" s="50"/>
      <c r="EY12" s="50"/>
      <c r="EZ12" s="50"/>
      <c r="FA12" s="50"/>
      <c r="FB12" s="50"/>
      <c r="FC12" s="50"/>
      <c r="FD12" s="50">
        <v>154.29772274319626</v>
      </c>
      <c r="FE12" s="50"/>
      <c r="FF12" s="50"/>
      <c r="FG12" s="50"/>
      <c r="FH12" s="50"/>
      <c r="FI12" s="50"/>
      <c r="FJ12" s="50"/>
      <c r="FK12" s="50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</row>
    <row r="13" spans="1:215" ht="15" customHeight="1" x14ac:dyDescent="0.2">
      <c r="A13" s="6"/>
      <c r="B13" s="63" t="s">
        <v>57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4"/>
      <c r="BF13" s="59">
        <f>SUM(CB13:FK13)</f>
        <v>737.21574591121191</v>
      </c>
      <c r="BG13" s="59"/>
      <c r="BH13" s="59"/>
      <c r="BI13" s="59"/>
      <c r="BJ13" s="59"/>
      <c r="BK13" s="59"/>
      <c r="BL13" s="59"/>
      <c r="BM13" s="59"/>
      <c r="BN13" s="59"/>
      <c r="BO13" s="59"/>
      <c r="BP13" s="60" t="s">
        <v>55</v>
      </c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50">
        <v>339.40909200000004</v>
      </c>
      <c r="CC13" s="50"/>
      <c r="CD13" s="50"/>
      <c r="CE13" s="50"/>
      <c r="CF13" s="50"/>
      <c r="CG13" s="50"/>
      <c r="CH13" s="50"/>
      <c r="CI13" s="50"/>
      <c r="CJ13" s="50"/>
      <c r="CK13" s="50">
        <v>202.5985852662653</v>
      </c>
      <c r="CL13" s="50"/>
      <c r="CM13" s="50"/>
      <c r="CN13" s="50"/>
      <c r="CO13" s="50"/>
      <c r="CP13" s="50"/>
      <c r="CQ13" s="50"/>
      <c r="CR13" s="50"/>
      <c r="CS13" s="50"/>
      <c r="CT13" s="50">
        <v>50.366132073843474</v>
      </c>
      <c r="CU13" s="50"/>
      <c r="CV13" s="50"/>
      <c r="CW13" s="50"/>
      <c r="CX13" s="50"/>
      <c r="CY13" s="50"/>
      <c r="CZ13" s="50"/>
      <c r="DA13" s="50"/>
      <c r="DB13" s="50"/>
      <c r="DC13" s="96">
        <v>0</v>
      </c>
      <c r="DD13" s="97"/>
      <c r="DE13" s="97"/>
      <c r="DF13" s="97"/>
      <c r="DG13" s="97"/>
      <c r="DH13" s="97"/>
      <c r="DI13" s="97"/>
      <c r="DJ13" s="97"/>
      <c r="DK13" s="98"/>
      <c r="DL13" s="50">
        <v>94.335053958572416</v>
      </c>
      <c r="DM13" s="50"/>
      <c r="DN13" s="50"/>
      <c r="DO13" s="50"/>
      <c r="DP13" s="50"/>
      <c r="DQ13" s="50"/>
      <c r="DR13" s="50"/>
      <c r="DS13" s="50"/>
      <c r="DT13" s="50"/>
      <c r="DU13" s="50"/>
      <c r="DV13" s="50">
        <v>0.91594127870180453</v>
      </c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>
        <v>1.3371037684164393</v>
      </c>
      <c r="EL13" s="50"/>
      <c r="EM13" s="50"/>
      <c r="EN13" s="50"/>
      <c r="EO13" s="50"/>
      <c r="EP13" s="50"/>
      <c r="EQ13" s="50"/>
      <c r="ER13" s="50"/>
      <c r="ES13" s="50"/>
      <c r="ET13" s="50">
        <v>4.8739274232017955</v>
      </c>
      <c r="EU13" s="50"/>
      <c r="EV13" s="50"/>
      <c r="EW13" s="50"/>
      <c r="EX13" s="50"/>
      <c r="EY13" s="50"/>
      <c r="EZ13" s="50"/>
      <c r="FA13" s="50"/>
      <c r="FB13" s="50"/>
      <c r="FC13" s="50"/>
      <c r="FD13" s="50">
        <v>43.379910142210612</v>
      </c>
      <c r="FE13" s="50"/>
      <c r="FF13" s="50"/>
      <c r="FG13" s="50"/>
      <c r="FH13" s="50"/>
      <c r="FI13" s="50"/>
      <c r="FJ13" s="50"/>
      <c r="FK13" s="50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</row>
    <row r="14" spans="1:215" ht="15" customHeight="1" x14ac:dyDescent="0.2">
      <c r="A14" s="7"/>
      <c r="B14" s="57" t="s">
        <v>54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8"/>
      <c r="BF14" s="61">
        <f>SUM(BF7:BO13)</f>
        <v>111914.71834727463</v>
      </c>
      <c r="BG14" s="61"/>
      <c r="BH14" s="61"/>
      <c r="BI14" s="61"/>
      <c r="BJ14" s="61"/>
      <c r="BK14" s="61"/>
      <c r="BL14" s="61"/>
      <c r="BM14" s="61"/>
      <c r="BN14" s="61"/>
      <c r="BO14" s="61"/>
      <c r="BP14" s="62" t="s">
        <v>55</v>
      </c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56">
        <f>SUM(CB7:CJ13)</f>
        <v>8858.0214096265445</v>
      </c>
      <c r="CC14" s="56"/>
      <c r="CD14" s="56"/>
      <c r="CE14" s="56"/>
      <c r="CF14" s="56"/>
      <c r="CG14" s="56"/>
      <c r="CH14" s="56"/>
      <c r="CI14" s="56"/>
      <c r="CJ14" s="56"/>
      <c r="CK14" s="56">
        <f>SUM(CK7:CS13)</f>
        <v>55152.186477141004</v>
      </c>
      <c r="CL14" s="56"/>
      <c r="CM14" s="56"/>
      <c r="CN14" s="56"/>
      <c r="CO14" s="56"/>
      <c r="CP14" s="56"/>
      <c r="CQ14" s="56"/>
      <c r="CR14" s="56"/>
      <c r="CS14" s="56"/>
      <c r="CT14" s="56">
        <f>SUM(CT7:DB13)</f>
        <v>12511.056081031767</v>
      </c>
      <c r="CU14" s="56"/>
      <c r="CV14" s="56"/>
      <c r="CW14" s="56"/>
      <c r="CX14" s="56"/>
      <c r="CY14" s="56"/>
      <c r="CZ14" s="56"/>
      <c r="DA14" s="56"/>
      <c r="DB14" s="56"/>
      <c r="DC14" s="56">
        <f>SUM(DC7:DK13)</f>
        <v>1501.6890378000905</v>
      </c>
      <c r="DD14" s="56"/>
      <c r="DE14" s="56"/>
      <c r="DF14" s="56"/>
      <c r="DG14" s="56"/>
      <c r="DH14" s="56"/>
      <c r="DI14" s="56"/>
      <c r="DJ14" s="56"/>
      <c r="DK14" s="56"/>
      <c r="DL14" s="53">
        <f>SUM(DL7:DU13)</f>
        <v>26486.791085777262</v>
      </c>
      <c r="DM14" s="54"/>
      <c r="DN14" s="54"/>
      <c r="DO14" s="54"/>
      <c r="DP14" s="54"/>
      <c r="DQ14" s="54"/>
      <c r="DR14" s="54"/>
      <c r="DS14" s="54"/>
      <c r="DT14" s="54"/>
      <c r="DU14" s="55"/>
      <c r="DV14" s="56">
        <f>SUM(DV7:EJ13)</f>
        <v>134.2890560229979</v>
      </c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>
        <f>SUM(EK7:ES13)</f>
        <v>196.03702446944109</v>
      </c>
      <c r="EL14" s="56"/>
      <c r="EM14" s="56"/>
      <c r="EN14" s="56"/>
      <c r="EO14" s="56"/>
      <c r="EP14" s="56"/>
      <c r="EQ14" s="56"/>
      <c r="ER14" s="56"/>
      <c r="ES14" s="56"/>
      <c r="ET14" s="56">
        <f>SUM(ET7:FC13)</f>
        <v>714.58195847886543</v>
      </c>
      <c r="EU14" s="56"/>
      <c r="EV14" s="56"/>
      <c r="EW14" s="56"/>
      <c r="EX14" s="56"/>
      <c r="EY14" s="56"/>
      <c r="EZ14" s="56"/>
      <c r="FA14" s="56"/>
      <c r="FB14" s="56"/>
      <c r="FC14" s="56"/>
      <c r="FD14" s="56">
        <f>SUM(FD7:FK13)</f>
        <v>6360.0662169266407</v>
      </c>
      <c r="FE14" s="56"/>
      <c r="FF14" s="56"/>
      <c r="FG14" s="56"/>
      <c r="FH14" s="56"/>
      <c r="FI14" s="56"/>
      <c r="FJ14" s="56"/>
      <c r="FK14" s="56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</row>
    <row r="15" spans="1:215" ht="15" customHeight="1" x14ac:dyDescent="0.2">
      <c r="A15" s="6"/>
      <c r="B15" s="57" t="s">
        <v>58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8"/>
      <c r="BF15" s="59">
        <f>SUM(CB15:FK15)</f>
        <v>26039.217864995662</v>
      </c>
      <c r="BG15" s="59"/>
      <c r="BH15" s="59"/>
      <c r="BI15" s="59"/>
      <c r="BJ15" s="59"/>
      <c r="BK15" s="59"/>
      <c r="BL15" s="59"/>
      <c r="BM15" s="59"/>
      <c r="BN15" s="59"/>
      <c r="BO15" s="59"/>
      <c r="BP15" s="60" t="s">
        <v>55</v>
      </c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50">
        <v>1643.6978975734557</v>
      </c>
      <c r="CC15" s="50"/>
      <c r="CD15" s="50"/>
      <c r="CE15" s="50"/>
      <c r="CF15" s="50"/>
      <c r="CG15" s="50"/>
      <c r="CH15" s="50"/>
      <c r="CI15" s="50"/>
      <c r="CJ15" s="50"/>
      <c r="CK15" s="50">
        <v>6154.3009540589919</v>
      </c>
      <c r="CL15" s="50"/>
      <c r="CM15" s="50"/>
      <c r="CN15" s="50"/>
      <c r="CO15" s="50"/>
      <c r="CP15" s="50"/>
      <c r="CQ15" s="50"/>
      <c r="CR15" s="50"/>
      <c r="CS15" s="50"/>
      <c r="CT15" s="50">
        <v>1373.4402809682297</v>
      </c>
      <c r="CU15" s="50"/>
      <c r="CV15" s="50"/>
      <c r="CW15" s="50"/>
      <c r="CX15" s="50"/>
      <c r="CY15" s="50"/>
      <c r="CZ15" s="50"/>
      <c r="DA15" s="50"/>
      <c r="DB15" s="50"/>
      <c r="DC15" s="96">
        <v>319.69608807019245</v>
      </c>
      <c r="DD15" s="97"/>
      <c r="DE15" s="97"/>
      <c r="DF15" s="97"/>
      <c r="DG15" s="97"/>
      <c r="DH15" s="97"/>
      <c r="DI15" s="97"/>
      <c r="DJ15" s="97"/>
      <c r="DK15" s="98"/>
      <c r="DL15" s="50">
        <v>7604.9011598227407</v>
      </c>
      <c r="DM15" s="50"/>
      <c r="DN15" s="50"/>
      <c r="DO15" s="50"/>
      <c r="DP15" s="50"/>
      <c r="DQ15" s="50"/>
      <c r="DR15" s="50"/>
      <c r="DS15" s="50"/>
      <c r="DT15" s="50"/>
      <c r="DU15" s="50"/>
      <c r="DV15" s="50">
        <v>42.436939577002128</v>
      </c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>
        <v>61.95003233055894</v>
      </c>
      <c r="EL15" s="50"/>
      <c r="EM15" s="50"/>
      <c r="EN15" s="50"/>
      <c r="EO15" s="50"/>
      <c r="EP15" s="50"/>
      <c r="EQ15" s="50"/>
      <c r="ER15" s="50"/>
      <c r="ES15" s="50"/>
      <c r="ET15" s="50">
        <v>225.81640152113482</v>
      </c>
      <c r="EU15" s="50"/>
      <c r="EV15" s="50"/>
      <c r="EW15" s="50"/>
      <c r="EX15" s="50"/>
      <c r="EY15" s="50"/>
      <c r="EZ15" s="50"/>
      <c r="FA15" s="50"/>
      <c r="FB15" s="50"/>
      <c r="FC15" s="50"/>
      <c r="FD15" s="50">
        <v>8612.9781110733602</v>
      </c>
      <c r="FE15" s="50"/>
      <c r="FF15" s="50"/>
      <c r="FG15" s="50"/>
      <c r="FH15" s="50"/>
      <c r="FI15" s="50"/>
      <c r="FJ15" s="50"/>
      <c r="FK15" s="50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</row>
    <row r="16" spans="1:215" ht="15" customHeight="1" x14ac:dyDescent="0.2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4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4"/>
      <c r="EL16" s="22"/>
      <c r="EM16" s="22"/>
      <c r="EN16" s="22"/>
      <c r="EO16" s="22"/>
      <c r="EP16" s="22"/>
      <c r="EQ16" s="22"/>
      <c r="ER16" s="22"/>
      <c r="ES16" s="22"/>
      <c r="ET16" s="24"/>
      <c r="EU16" s="22"/>
      <c r="EV16" s="22"/>
      <c r="EW16" s="22"/>
      <c r="EX16" s="22"/>
      <c r="EY16" s="22"/>
      <c r="EZ16" s="22"/>
      <c r="FA16" s="22"/>
      <c r="FB16" s="22"/>
      <c r="FC16" s="22"/>
      <c r="FD16" s="24"/>
      <c r="FE16" s="22"/>
      <c r="FF16" s="22"/>
      <c r="FG16" s="22"/>
      <c r="FH16" s="22"/>
      <c r="FI16" s="22"/>
      <c r="FJ16" s="22"/>
      <c r="FK16" s="22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</row>
    <row r="17" spans="13:215" s="2" customFormat="1" ht="15" x14ac:dyDescent="0.25">
      <c r="M17" s="43" t="s">
        <v>85</v>
      </c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DK17" s="35" t="s">
        <v>86</v>
      </c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</row>
    <row r="18" spans="13:215" x14ac:dyDescent="0.2"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</row>
    <row r="19" spans="13:215" x14ac:dyDescent="0.2">
      <c r="EK19" s="17"/>
      <c r="EL19" s="17"/>
      <c r="EM19" s="17"/>
      <c r="EN19" s="17"/>
      <c r="EO19" s="17"/>
      <c r="EP19" s="17"/>
      <c r="EQ19" s="17"/>
      <c r="ER19" s="17"/>
      <c r="ES19" s="17"/>
    </row>
    <row r="20" spans="13:215" x14ac:dyDescent="0.2">
      <c r="EK20" s="17"/>
      <c r="EL20" s="17"/>
      <c r="EM20" s="17"/>
      <c r="EN20" s="17"/>
      <c r="EO20" s="17"/>
      <c r="EP20" s="17"/>
      <c r="EQ20" s="17"/>
      <c r="ER20" s="17"/>
      <c r="ES20" s="17"/>
    </row>
    <row r="21" spans="13:215" x14ac:dyDescent="0.2">
      <c r="EK21" s="17"/>
      <c r="EL21" s="17"/>
      <c r="EM21" s="17"/>
      <c r="EN21" s="17"/>
      <c r="EO21" s="17"/>
      <c r="EP21" s="17"/>
      <c r="EQ21" s="17"/>
      <c r="ER21" s="17"/>
      <c r="ES21" s="17"/>
    </row>
    <row r="22" spans="13:215" x14ac:dyDescent="0.2"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89"/>
      <c r="EN22" s="89"/>
      <c r="EO22" s="89"/>
      <c r="EP22" s="89"/>
      <c r="EQ22" s="89"/>
      <c r="ER22" s="89"/>
      <c r="ES22" s="89"/>
      <c r="ET22" s="89"/>
      <c r="EU22" s="89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88"/>
      <c r="FG22" s="88"/>
      <c r="FH22" s="88"/>
      <c r="FI22" s="88"/>
      <c r="FJ22" s="88"/>
      <c r="FK22" s="88"/>
      <c r="FL22" s="88"/>
      <c r="FM22" s="88"/>
      <c r="FN22" s="18"/>
    </row>
    <row r="23" spans="13:215" x14ac:dyDescent="0.2"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89"/>
      <c r="EN23" s="89"/>
      <c r="EO23" s="89"/>
      <c r="EP23" s="89"/>
      <c r="EQ23" s="89"/>
      <c r="ER23" s="89"/>
      <c r="ES23" s="89"/>
      <c r="ET23" s="89"/>
      <c r="EU23" s="89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88"/>
      <c r="FG23" s="88"/>
      <c r="FH23" s="88"/>
      <c r="FI23" s="88"/>
      <c r="FJ23" s="88"/>
      <c r="FK23" s="88"/>
      <c r="FL23" s="88"/>
      <c r="FM23" s="88"/>
      <c r="FN23" s="18"/>
    </row>
    <row r="24" spans="13:215" x14ac:dyDescent="0.2"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89"/>
      <c r="EN24" s="89"/>
      <c r="EO24" s="89"/>
      <c r="EP24" s="89"/>
      <c r="EQ24" s="89"/>
      <c r="ER24" s="89"/>
      <c r="ES24" s="89"/>
      <c r="ET24" s="89"/>
      <c r="EU24" s="89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88"/>
      <c r="FG24" s="88"/>
      <c r="FH24" s="88"/>
      <c r="FI24" s="88"/>
      <c r="FJ24" s="88"/>
      <c r="FK24" s="88"/>
      <c r="FL24" s="88"/>
      <c r="FM24" s="88"/>
      <c r="FN24" s="18"/>
    </row>
    <row r="25" spans="13:215" x14ac:dyDescent="0.2"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89"/>
      <c r="EN25" s="89"/>
      <c r="EO25" s="89"/>
      <c r="EP25" s="89"/>
      <c r="EQ25" s="89"/>
      <c r="ER25" s="89"/>
      <c r="ES25" s="89"/>
      <c r="ET25" s="89"/>
      <c r="EU25" s="89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88"/>
      <c r="FG25" s="88"/>
      <c r="FH25" s="88"/>
      <c r="FI25" s="88"/>
      <c r="FJ25" s="88"/>
      <c r="FK25" s="88"/>
      <c r="FL25" s="88"/>
      <c r="FM25" s="88"/>
      <c r="FN25" s="18"/>
    </row>
    <row r="26" spans="13:215" x14ac:dyDescent="0.2"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89"/>
      <c r="EN26" s="89"/>
      <c r="EO26" s="89"/>
      <c r="EP26" s="89"/>
      <c r="EQ26" s="89"/>
      <c r="ER26" s="89"/>
      <c r="ES26" s="89"/>
      <c r="ET26" s="89"/>
      <c r="EU26" s="89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88"/>
      <c r="FG26" s="88"/>
      <c r="FH26" s="88"/>
      <c r="FI26" s="88"/>
      <c r="FJ26" s="88"/>
      <c r="FK26" s="88"/>
      <c r="FL26" s="88"/>
      <c r="FM26" s="88"/>
      <c r="FN26" s="18"/>
    </row>
    <row r="27" spans="13:215" x14ac:dyDescent="0.2"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89"/>
      <c r="EN27" s="89"/>
      <c r="EO27" s="89"/>
      <c r="EP27" s="89"/>
      <c r="EQ27" s="89"/>
      <c r="ER27" s="89"/>
      <c r="ES27" s="89"/>
      <c r="ET27" s="89"/>
      <c r="EU27" s="89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88"/>
      <c r="FG27" s="88"/>
      <c r="FH27" s="88"/>
      <c r="FI27" s="88"/>
      <c r="FJ27" s="88"/>
      <c r="FK27" s="88"/>
      <c r="FL27" s="88"/>
      <c r="FM27" s="88"/>
      <c r="FN27" s="18"/>
    </row>
    <row r="28" spans="13:215" x14ac:dyDescent="0.2"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89"/>
      <c r="EN28" s="89"/>
      <c r="EO28" s="89"/>
      <c r="EP28" s="89"/>
      <c r="EQ28" s="89"/>
      <c r="ER28" s="89"/>
      <c r="ES28" s="89"/>
      <c r="ET28" s="89"/>
      <c r="EU28" s="89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88"/>
      <c r="FG28" s="88"/>
      <c r="FH28" s="88"/>
      <c r="FI28" s="88"/>
      <c r="FJ28" s="88"/>
      <c r="FK28" s="88"/>
      <c r="FL28" s="88"/>
      <c r="FM28" s="88"/>
      <c r="FN28" s="18"/>
    </row>
    <row r="29" spans="13:215" x14ac:dyDescent="0.2"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2"/>
      <c r="EN29" s="92"/>
      <c r="EO29" s="92"/>
      <c r="EP29" s="92"/>
      <c r="EQ29" s="92"/>
      <c r="ER29" s="92"/>
      <c r="ES29" s="92"/>
      <c r="ET29" s="92"/>
      <c r="EU29" s="92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4"/>
      <c r="FG29" s="94"/>
      <c r="FH29" s="94"/>
      <c r="FI29" s="94"/>
      <c r="FJ29" s="94"/>
      <c r="FK29" s="94"/>
      <c r="FL29" s="94"/>
      <c r="FM29" s="94"/>
      <c r="FN29" s="18"/>
    </row>
    <row r="30" spans="13:215" x14ac:dyDescent="0.2"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85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5"/>
      <c r="EN30" s="86"/>
      <c r="EO30" s="86"/>
      <c r="EP30" s="86"/>
      <c r="EQ30" s="86"/>
      <c r="ER30" s="86"/>
      <c r="ES30" s="86"/>
      <c r="ET30" s="86"/>
      <c r="EU30" s="86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8"/>
      <c r="FG30" s="88"/>
      <c r="FH30" s="88"/>
      <c r="FI30" s="88"/>
      <c r="FJ30" s="88"/>
      <c r="FK30" s="88"/>
      <c r="FL30" s="88"/>
      <c r="FM30" s="88"/>
      <c r="FN30" s="18"/>
    </row>
    <row r="31" spans="13:215" x14ac:dyDescent="0.2"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</row>
    <row r="32" spans="13:215" x14ac:dyDescent="0.2"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5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5"/>
      <c r="EN32" s="86"/>
      <c r="EO32" s="86"/>
      <c r="EP32" s="86"/>
      <c r="EQ32" s="86"/>
      <c r="ER32" s="86"/>
      <c r="ES32" s="86"/>
      <c r="ET32" s="86"/>
      <c r="EU32" s="86"/>
      <c r="EV32" s="85"/>
      <c r="EW32" s="86"/>
      <c r="EX32" s="86"/>
      <c r="EY32" s="86"/>
      <c r="EZ32" s="86"/>
      <c r="FA32" s="86"/>
      <c r="FB32" s="86"/>
      <c r="FC32" s="86"/>
      <c r="FD32" s="86"/>
      <c r="FE32" s="86"/>
      <c r="FF32" s="85"/>
      <c r="FG32" s="86"/>
      <c r="FH32" s="86"/>
      <c r="FI32" s="86"/>
      <c r="FJ32" s="86"/>
      <c r="FK32" s="86"/>
      <c r="FL32" s="86"/>
      <c r="FM32" s="86"/>
      <c r="FN32" s="18"/>
    </row>
    <row r="33" spans="82:170" x14ac:dyDescent="0.2"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</row>
    <row r="34" spans="82:170" x14ac:dyDescent="0.2"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</row>
  </sheetData>
  <mergeCells count="238">
    <mergeCell ref="B1:FJ1"/>
    <mergeCell ref="A3:BE5"/>
    <mergeCell ref="BF3:BO4"/>
    <mergeCell ref="BP3:FK3"/>
    <mergeCell ref="BP4:CA4"/>
    <mergeCell ref="CB4:CJ4"/>
    <mergeCell ref="CK4:CS4"/>
    <mergeCell ref="CT4:DB4"/>
    <mergeCell ref="DC4:DK4"/>
    <mergeCell ref="DL4:DU4"/>
    <mergeCell ref="DV4:EJ4"/>
    <mergeCell ref="EK4:ES4"/>
    <mergeCell ref="ET4:FC4"/>
    <mergeCell ref="FD4:FK4"/>
    <mergeCell ref="BF5:BO5"/>
    <mergeCell ref="BP5:CA5"/>
    <mergeCell ref="CB5:CJ5"/>
    <mergeCell ref="CK5:CS5"/>
    <mergeCell ref="CT5:DB5"/>
    <mergeCell ref="DC5:DK5"/>
    <mergeCell ref="DL5:DU5"/>
    <mergeCell ref="DV5:EJ5"/>
    <mergeCell ref="EK5:ES5"/>
    <mergeCell ref="ET5:FC5"/>
    <mergeCell ref="FD5:FK5"/>
    <mergeCell ref="B6:BE6"/>
    <mergeCell ref="BF6:BO6"/>
    <mergeCell ref="BP6:CA6"/>
    <mergeCell ref="CB6:CJ6"/>
    <mergeCell ref="CK6:CS6"/>
    <mergeCell ref="FD6:FK6"/>
    <mergeCell ref="B7:BE7"/>
    <mergeCell ref="BF7:BO7"/>
    <mergeCell ref="BP7:CA7"/>
    <mergeCell ref="CB7:CJ7"/>
    <mergeCell ref="CK7:CS7"/>
    <mergeCell ref="CT7:DB7"/>
    <mergeCell ref="DC7:DK7"/>
    <mergeCell ref="DL7:DU7"/>
    <mergeCell ref="DV7:EJ7"/>
    <mergeCell ref="CT6:DB6"/>
    <mergeCell ref="DC6:DK6"/>
    <mergeCell ref="DL6:DU6"/>
    <mergeCell ref="DV6:EJ6"/>
    <mergeCell ref="EK6:ES6"/>
    <mergeCell ref="ET6:FC6"/>
    <mergeCell ref="EK7:ES7"/>
    <mergeCell ref="ET7:FC7"/>
    <mergeCell ref="FD7:FK7"/>
    <mergeCell ref="B8:BE8"/>
    <mergeCell ref="BF8:BO8"/>
    <mergeCell ref="BP8:CA8"/>
    <mergeCell ref="CB8:CJ8"/>
    <mergeCell ref="CK8:CS8"/>
    <mergeCell ref="CT8:DB8"/>
    <mergeCell ref="DC8:DK8"/>
    <mergeCell ref="DL8:DU8"/>
    <mergeCell ref="DV8:EJ8"/>
    <mergeCell ref="EK8:ES8"/>
    <mergeCell ref="ET8:FC8"/>
    <mergeCell ref="FD8:FK8"/>
    <mergeCell ref="B9:BE9"/>
    <mergeCell ref="BF9:BO9"/>
    <mergeCell ref="BP9:CA9"/>
    <mergeCell ref="CB9:CJ9"/>
    <mergeCell ref="CK9:CS9"/>
    <mergeCell ref="FD9:FK9"/>
    <mergeCell ref="B10:BE10"/>
    <mergeCell ref="BF10:BO10"/>
    <mergeCell ref="BP10:CA10"/>
    <mergeCell ref="CB10:CJ10"/>
    <mergeCell ref="CK10:CS10"/>
    <mergeCell ref="CT10:DB10"/>
    <mergeCell ref="DC10:DK10"/>
    <mergeCell ref="DL10:DU10"/>
    <mergeCell ref="DV10:EJ10"/>
    <mergeCell ref="CT9:DB9"/>
    <mergeCell ref="DC9:DK9"/>
    <mergeCell ref="DL9:DU9"/>
    <mergeCell ref="DV9:EJ9"/>
    <mergeCell ref="EK9:ES9"/>
    <mergeCell ref="ET9:FC9"/>
    <mergeCell ref="EK10:ES10"/>
    <mergeCell ref="ET10:FC10"/>
    <mergeCell ref="FD10:FK10"/>
    <mergeCell ref="B11:BE11"/>
    <mergeCell ref="BF11:BO11"/>
    <mergeCell ref="BP11:CA11"/>
    <mergeCell ref="CB11:CJ11"/>
    <mergeCell ref="CK11:CS11"/>
    <mergeCell ref="CT11:DB11"/>
    <mergeCell ref="DC11:DK11"/>
    <mergeCell ref="DL11:DU11"/>
    <mergeCell ref="DV11:EJ11"/>
    <mergeCell ref="EK11:ES11"/>
    <mergeCell ref="ET11:FC11"/>
    <mergeCell ref="FD11:FK11"/>
    <mergeCell ref="B12:BE12"/>
    <mergeCell ref="BF12:BO12"/>
    <mergeCell ref="BP12:CA12"/>
    <mergeCell ref="CB12:CJ12"/>
    <mergeCell ref="CK12:CS12"/>
    <mergeCell ref="FD12:FK12"/>
    <mergeCell ref="B13:BE13"/>
    <mergeCell ref="BF13:BO13"/>
    <mergeCell ref="BP13:CA13"/>
    <mergeCell ref="CB13:CJ13"/>
    <mergeCell ref="CK13:CS13"/>
    <mergeCell ref="CT13:DB13"/>
    <mergeCell ref="DC13:DK13"/>
    <mergeCell ref="DL13:DU13"/>
    <mergeCell ref="DV13:EJ13"/>
    <mergeCell ref="CT12:DB12"/>
    <mergeCell ref="DC12:DK12"/>
    <mergeCell ref="DL12:DU12"/>
    <mergeCell ref="DV12:EJ12"/>
    <mergeCell ref="EK12:ES12"/>
    <mergeCell ref="ET12:FC12"/>
    <mergeCell ref="EK13:ES13"/>
    <mergeCell ref="ET13:FC13"/>
    <mergeCell ref="FD13:FK13"/>
    <mergeCell ref="B14:BE14"/>
    <mergeCell ref="BF14:BO14"/>
    <mergeCell ref="BP14:CA14"/>
    <mergeCell ref="CB14:CJ14"/>
    <mergeCell ref="CK14:CS14"/>
    <mergeCell ref="CT14:DB14"/>
    <mergeCell ref="DC14:DK14"/>
    <mergeCell ref="DL14:DU14"/>
    <mergeCell ref="DV14:EJ14"/>
    <mergeCell ref="EK14:ES14"/>
    <mergeCell ref="ET14:FC14"/>
    <mergeCell ref="FD14:FK14"/>
    <mergeCell ref="B15:BE15"/>
    <mergeCell ref="BF15:BO15"/>
    <mergeCell ref="BP15:CA15"/>
    <mergeCell ref="CB15:CJ15"/>
    <mergeCell ref="CK15:CS15"/>
    <mergeCell ref="FD15:FK15"/>
    <mergeCell ref="M17:BD17"/>
    <mergeCell ref="BX17:CW17"/>
    <mergeCell ref="DK17:EK17"/>
    <mergeCell ref="CD22:CL22"/>
    <mergeCell ref="CM22:CU22"/>
    <mergeCell ref="CV22:DD22"/>
    <mergeCell ref="DE22:DM22"/>
    <mergeCell ref="DN22:DW22"/>
    <mergeCell ref="DX22:EL22"/>
    <mergeCell ref="CT15:DB15"/>
    <mergeCell ref="DC15:DK15"/>
    <mergeCell ref="DL15:DU15"/>
    <mergeCell ref="DV15:EJ15"/>
    <mergeCell ref="EK15:ES15"/>
    <mergeCell ref="ET15:FC15"/>
    <mergeCell ref="EM22:EU22"/>
    <mergeCell ref="EV22:FE22"/>
    <mergeCell ref="FF22:FM22"/>
    <mergeCell ref="CD23:CL23"/>
    <mergeCell ref="CM23:CU23"/>
    <mergeCell ref="CV23:DD23"/>
    <mergeCell ref="DE23:DM23"/>
    <mergeCell ref="DN23:DW23"/>
    <mergeCell ref="DX23:EL23"/>
    <mergeCell ref="EM23:EU23"/>
    <mergeCell ref="EV23:FE23"/>
    <mergeCell ref="FF23:FM23"/>
    <mergeCell ref="CD24:CL24"/>
    <mergeCell ref="CM24:CU24"/>
    <mergeCell ref="CV24:DD24"/>
    <mergeCell ref="DE24:DM24"/>
    <mergeCell ref="DN24:DW24"/>
    <mergeCell ref="DX24:EL24"/>
    <mergeCell ref="EM24:EU24"/>
    <mergeCell ref="EV24:FE24"/>
    <mergeCell ref="FF24:FM24"/>
    <mergeCell ref="CD25:CL25"/>
    <mergeCell ref="CM25:CU25"/>
    <mergeCell ref="CV25:DD25"/>
    <mergeCell ref="DE25:DM25"/>
    <mergeCell ref="DN25:DW25"/>
    <mergeCell ref="DX25:EL25"/>
    <mergeCell ref="EM25:EU25"/>
    <mergeCell ref="EV25:FE25"/>
    <mergeCell ref="FF25:FM25"/>
    <mergeCell ref="EM26:EU26"/>
    <mergeCell ref="EV26:FE26"/>
    <mergeCell ref="FF26:FM26"/>
    <mergeCell ref="CD27:CL27"/>
    <mergeCell ref="CM27:CU27"/>
    <mergeCell ref="CV27:DD27"/>
    <mergeCell ref="DE27:DM27"/>
    <mergeCell ref="DN27:DW27"/>
    <mergeCell ref="DX27:EL27"/>
    <mergeCell ref="EM27:EU27"/>
    <mergeCell ref="CD26:CL26"/>
    <mergeCell ref="CM26:CU26"/>
    <mergeCell ref="CV26:DD26"/>
    <mergeCell ref="DE26:DM26"/>
    <mergeCell ref="DN26:DW26"/>
    <mergeCell ref="DX26:EL26"/>
    <mergeCell ref="EV27:FE27"/>
    <mergeCell ref="FF27:FM27"/>
    <mergeCell ref="CD28:CL28"/>
    <mergeCell ref="CM28:CU28"/>
    <mergeCell ref="CV28:DD28"/>
    <mergeCell ref="DE28:DM28"/>
    <mergeCell ref="DN28:DW28"/>
    <mergeCell ref="DX28:EL28"/>
    <mergeCell ref="EM28:EU28"/>
    <mergeCell ref="EV28:FE28"/>
    <mergeCell ref="FF28:FM28"/>
    <mergeCell ref="CD29:CL29"/>
    <mergeCell ref="CM29:CU29"/>
    <mergeCell ref="CV29:DD29"/>
    <mergeCell ref="DE29:DM29"/>
    <mergeCell ref="DN29:DW29"/>
    <mergeCell ref="DX29:EL29"/>
    <mergeCell ref="EM29:EU29"/>
    <mergeCell ref="EV29:FE29"/>
    <mergeCell ref="FF29:FM29"/>
    <mergeCell ref="EV32:FE32"/>
    <mergeCell ref="FF32:FM32"/>
    <mergeCell ref="EM30:EU30"/>
    <mergeCell ref="EV30:FE30"/>
    <mergeCell ref="FF30:FM30"/>
    <mergeCell ref="CD32:CL32"/>
    <mergeCell ref="CM32:CU32"/>
    <mergeCell ref="CV32:DD32"/>
    <mergeCell ref="DE32:DM32"/>
    <mergeCell ref="DN32:DW32"/>
    <mergeCell ref="DX32:EL32"/>
    <mergeCell ref="EM32:EU32"/>
    <mergeCell ref="CD30:CL30"/>
    <mergeCell ref="CM30:CU30"/>
    <mergeCell ref="CV30:DD30"/>
    <mergeCell ref="DE30:DM30"/>
    <mergeCell ref="DN30:DW30"/>
    <mergeCell ref="DX30:EL30"/>
  </mergeCells>
  <pageMargins left="0.61" right="0.31496062992125984" top="0.78740157480314965" bottom="0.39370078740157483" header="0.19685039370078741" footer="0.19685039370078741"/>
  <pageSetup paperSize="9" scale="9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стр.1_2020</vt:lpstr>
      <vt:lpstr>стр.2_2020</vt:lpstr>
      <vt:lpstr>стр.1_2021</vt:lpstr>
      <vt:lpstr>стр.2_2021</vt:lpstr>
      <vt:lpstr>стр.1_2022</vt:lpstr>
      <vt:lpstr>стр.2_2022</vt:lpstr>
      <vt:lpstr>стр.1_2020!Область_печати</vt:lpstr>
      <vt:lpstr>стр.1_2021!Область_печати</vt:lpstr>
      <vt:lpstr>стр.1_2022!Область_печати</vt:lpstr>
      <vt:lpstr>стр.2_2020!Область_печати</vt:lpstr>
      <vt:lpstr>стр.2_2021!Область_печати</vt:lpstr>
      <vt:lpstr>стр.2_2022!Область_печати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tzkuser</cp:lastModifiedBy>
  <cp:lastPrinted>2018-04-06T12:19:23Z</cp:lastPrinted>
  <dcterms:created xsi:type="dcterms:W3CDTF">2011-01-11T10:25:48Z</dcterms:created>
  <dcterms:modified xsi:type="dcterms:W3CDTF">2021-04-16T08:34:25Z</dcterms:modified>
</cp:coreProperties>
</file>